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прил6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<sst xmlns="http://schemas.openxmlformats.org/spreadsheetml/2006/main" count="143" uniqueCount="81">
  <si>
    <t>№</t>
  </si>
  <si>
    <t>Наименование программы</t>
  </si>
  <si>
    <t>Бюджетная классификация</t>
  </si>
  <si>
    <t>РзПр</t>
  </si>
  <si>
    <t>Мин.</t>
  </si>
  <si>
    <t>ЦСР</t>
  </si>
  <si>
    <t>ВР</t>
  </si>
  <si>
    <t>Управление образования</t>
  </si>
  <si>
    <t>0709</t>
  </si>
  <si>
    <t>Администрация р-на</t>
  </si>
  <si>
    <t>Бюджетополучатели</t>
  </si>
  <si>
    <t>957</t>
  </si>
  <si>
    <t>994</t>
  </si>
  <si>
    <t>0605</t>
  </si>
  <si>
    <t>7950600</t>
  </si>
  <si>
    <t>7951300</t>
  </si>
  <si>
    <t>7951800</t>
  </si>
  <si>
    <t>7951900</t>
  </si>
  <si>
    <t>973</t>
  </si>
  <si>
    <t>7953300</t>
  </si>
  <si>
    <t>7953500</t>
  </si>
  <si>
    <t>к  решению Думы  Балаганского  района</t>
  </si>
  <si>
    <r>
      <t xml:space="preserve">                    </t>
    </r>
    <r>
      <rPr>
        <b/>
        <sz val="12"/>
        <rFont val="Arial Cyr"/>
        <family val="0"/>
      </rPr>
      <t xml:space="preserve"> Культура</t>
    </r>
  </si>
  <si>
    <t xml:space="preserve">           Итого по культуре</t>
  </si>
  <si>
    <r>
      <t xml:space="preserve">                 </t>
    </r>
    <r>
      <rPr>
        <b/>
        <sz val="12"/>
        <rFont val="Arial Cyr"/>
        <family val="0"/>
      </rPr>
      <t>Образование</t>
    </r>
  </si>
  <si>
    <r>
      <t xml:space="preserve">             </t>
    </r>
    <r>
      <rPr>
        <b/>
        <sz val="10"/>
        <rFont val="Arial Cyr"/>
        <family val="0"/>
      </rPr>
      <t>Итого по образованию</t>
    </r>
  </si>
  <si>
    <t>7952800</t>
  </si>
  <si>
    <t>7953900</t>
  </si>
  <si>
    <t>0804</t>
  </si>
  <si>
    <t>0707</t>
  </si>
  <si>
    <t>0113</t>
  </si>
  <si>
    <t>Учреждения культуры</t>
  </si>
  <si>
    <t>Учреждения образования</t>
  </si>
  <si>
    <t>7954200</t>
  </si>
  <si>
    <t>7954400</t>
  </si>
  <si>
    <t>7954900</t>
  </si>
  <si>
    <t>0302</t>
  </si>
  <si>
    <t>7952900</t>
  </si>
  <si>
    <t>244</t>
  </si>
  <si>
    <t>612</t>
  </si>
  <si>
    <r>
      <t xml:space="preserve"> </t>
    </r>
    <r>
      <rPr>
        <b/>
        <i/>
        <sz val="10"/>
        <rFont val="Arial Cyr"/>
        <family val="0"/>
      </rPr>
      <t xml:space="preserve">            </t>
    </r>
    <r>
      <rPr>
        <b/>
        <sz val="12"/>
        <rFont val="Arial Cyr"/>
        <family val="0"/>
      </rPr>
      <t xml:space="preserve">    Всего:</t>
    </r>
  </si>
  <si>
    <t>7953400</t>
  </si>
  <si>
    <t>0412</t>
  </si>
  <si>
    <t>Муниципальная программа " Улучшение условий охраны труда в муниципальном образовании Балаганский район на 2014-2016 гг."</t>
  </si>
  <si>
    <t>МБУК "Межпоселенческое объединение библиотек Балаганского района"</t>
  </si>
  <si>
    <t>Муниципальная программа "Развитие культуры и искусства в Балаганском районе на 2015-2017 годы" в т.ч.</t>
  </si>
  <si>
    <t>Муниципальная программа "Меняющийся музей в меняющемся мире" на 2015-2017 г.г.</t>
  </si>
  <si>
    <t>Муниципальная программа "Отдых и оздоровление  детей в муниципальном образовании Балаганский район на 2015-2017 гг."</t>
  </si>
  <si>
    <t>Муниципальная  программа"Безопасность образовательных учреждений в муниципальном образовании Балаганский район на 2015-2017 гг."</t>
  </si>
  <si>
    <t>Муниципальная  программа "Повышение безопасности дорожного движения на территории Балаганского района в 2015-2017 гг."</t>
  </si>
  <si>
    <t>Муниципальная программа"Энергосбережение и повышение энергетической эффективности на территории муниципального образования  Балаганский район" на  2015-2017 годы</t>
  </si>
  <si>
    <t xml:space="preserve">Муниципальная программа "Дети Приангарья" на 2015-2017гг. в муниципальном образования Балаганский район " </t>
  </si>
  <si>
    <t>Подпрограмма"Профилактика ВИЧ-инфекции" муниципальной программы "Молодежь Балаганского района"  на 2015-2017 гг.</t>
  </si>
  <si>
    <t>Подпрограмма "Комплексные меры противодействия злоупотреблению наркотическими средствами ,психотропными веществами и их незаконному обороту на территории муниципального образования Балаганский  район" муниципальной программы "Молодёжь Балаганского района" на 2015-2017 гг.</t>
  </si>
  <si>
    <t>Подпрограмма "Профилактика правонарушений на территории МО Балаганский район" муниципальной программы "Молодёжь Балаганского района" на 2015-2017 гг.</t>
  </si>
  <si>
    <t xml:space="preserve">Подпрограмма "Профилактика экстремизма и терроризма в муниципальном образовании Балаганский район" муниципальной программы "Молодежь Балаганского района" на 2015-2017 гг. </t>
  </si>
  <si>
    <t>7954800</t>
  </si>
  <si>
    <t xml:space="preserve">МКУК БИЭМ </t>
  </si>
  <si>
    <t xml:space="preserve">Подпрограмма "Патриотическое воспитание детей и молодежи муниципального образования  Балаганский район" муниципальной программы "Молодежь Балаганского района" на 2015-2017 гг. </t>
  </si>
  <si>
    <t>7953200</t>
  </si>
  <si>
    <t>Муниципальная программа "Защита окружающей среды в муниципальном образовании Балаганский район" на 2015-2017 гг.</t>
  </si>
  <si>
    <t>Муниципальная  программа  " Поддержка и развитие малого и среднего  предпринимательства  в муниципальном образовании Балаганский район" на 2015-2017 годы</t>
  </si>
  <si>
    <t>Муниципальная программа"Противодействие коррупции в муниципальном образовании  Балаганский район" на  2015-2017 годы</t>
  </si>
  <si>
    <t>7954000</t>
  </si>
  <si>
    <t>17</t>
  </si>
  <si>
    <t>15</t>
  </si>
  <si>
    <t>16</t>
  </si>
  <si>
    <t>"Об исполнении бюджета</t>
  </si>
  <si>
    <t>муниципального образования</t>
  </si>
  <si>
    <t>Балаганский район за 2015 год"</t>
  </si>
  <si>
    <t>от___________№________</t>
  </si>
  <si>
    <t>Приложение 6</t>
  </si>
  <si>
    <t xml:space="preserve"> подпрограмма 1" Библиотечное дело "</t>
  </si>
  <si>
    <t>14</t>
  </si>
  <si>
    <t xml:space="preserve">Исполнение муниципальных программ бюджета </t>
  </si>
  <si>
    <t>муниципального образования Балаганский район за 2015 год</t>
  </si>
  <si>
    <t>(тыс.руб.)</t>
  </si>
  <si>
    <t>Сумма</t>
  </si>
  <si>
    <t>810</t>
  </si>
  <si>
    <t>Итого по администрации</t>
  </si>
  <si>
    <r>
      <t xml:space="preserve">                 </t>
    </r>
    <r>
      <rPr>
        <b/>
        <sz val="12"/>
        <rFont val="Arial Cyr"/>
        <family val="0"/>
      </rPr>
      <t>Администрация района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</si>
</sst>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0"/>
      <name val="Arial Rounded MT Bold"/>
      <family val="2"/>
    </font>
    <font>
      <sz val="9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7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left" indent="3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21" xfId="0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 indent="3"/>
    </xf>
    <xf numFmtId="0" fontId="0" fillId="0" borderId="18" xfId="0" applyBorder="1" applyAlignment="1">
      <alignment horizontal="left" wrapText="1" indent="3"/>
    </xf>
    <xf numFmtId="0" fontId="0" fillId="0" borderId="21" xfId="0" applyBorder="1" applyAlignment="1">
      <alignment horizontal="left" wrapText="1" indent="3"/>
    </xf>
    <xf numFmtId="0" fontId="0" fillId="0" borderId="18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wrapText="1"/>
    </xf>
    <xf numFmtId="0" fontId="0" fillId="0" borderId="19" xfId="0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ill="1" applyBorder="1" applyAlignment="1">
      <alignment horizontal="fill" vertical="top" wrapText="1"/>
    </xf>
    <xf numFmtId="0" fontId="0" fillId="0" borderId="18" xfId="0" applyBorder="1" applyAlignment="1">
      <alignment horizontal="fill" vertical="top" wrapText="1"/>
    </xf>
    <xf numFmtId="0" fontId="0" fillId="0" borderId="21" xfId="0" applyBorder="1" applyAlignment="1">
      <alignment horizontal="fill" vertical="top" wrapText="1"/>
    </xf>
    <xf numFmtId="49" fontId="0" fillId="0" borderId="10" xfId="0" applyNumberForma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265"/>
  <sheetViews>
    <sheetView tabSelected="1" zoomScalePageLayoutView="0" workbookViewId="0" topLeftCell="A4">
      <selection activeCell="G6" sqref="G6"/>
    </sheetView>
  </sheetViews>
  <sheetFormatPr defaultColWidth="9.00390625" defaultRowHeight="12.75"/>
  <cols>
    <col min="1" max="1" width="4.75390625" style="20" customWidth="1"/>
    <col min="2" max="2" width="11.125" style="0" customWidth="1"/>
    <col min="4" max="4" width="32.125" style="0" customWidth="1"/>
    <col min="6" max="6" width="9.875" style="0" customWidth="1"/>
    <col min="7" max="7" width="7.00390625" style="0" customWidth="1"/>
    <col min="8" max="8" width="5.75390625" style="0" customWidth="1"/>
    <col min="9" max="9" width="9.75390625" style="0" customWidth="1"/>
    <col min="10" max="10" width="6.375" style="0" customWidth="1"/>
    <col min="11" max="11" width="8.875" style="0" customWidth="1"/>
  </cols>
  <sheetData>
    <row r="2" spans="7:10" ht="12.75">
      <c r="G2" s="41" t="s">
        <v>71</v>
      </c>
      <c r="H2" s="42"/>
      <c r="I2" s="43"/>
      <c r="J2" s="43"/>
    </row>
    <row r="3" spans="7:10" ht="12.75">
      <c r="G3" s="43" t="s">
        <v>21</v>
      </c>
      <c r="H3" s="42"/>
      <c r="I3" s="43"/>
      <c r="J3" s="43"/>
    </row>
    <row r="4" spans="7:10" ht="12.75">
      <c r="G4" s="43" t="s">
        <v>67</v>
      </c>
      <c r="H4" s="42"/>
      <c r="I4" s="43"/>
      <c r="J4" s="43"/>
    </row>
    <row r="5" spans="7:10" ht="12.75">
      <c r="G5" s="43" t="s">
        <v>68</v>
      </c>
      <c r="H5" s="42"/>
      <c r="I5" s="43"/>
      <c r="J5" s="43"/>
    </row>
    <row r="6" spans="7:10" ht="12.75">
      <c r="G6" s="43" t="s">
        <v>69</v>
      </c>
      <c r="H6" s="42"/>
      <c r="I6" s="43"/>
      <c r="J6" s="43"/>
    </row>
    <row r="7" spans="7:10" ht="12.75">
      <c r="G7" s="43" t="s">
        <v>70</v>
      </c>
      <c r="H7" s="43"/>
      <c r="I7" s="43"/>
      <c r="J7" s="43"/>
    </row>
    <row r="8" spans="8:11" ht="17.25" customHeight="1">
      <c r="H8" s="43"/>
      <c r="I8" s="43"/>
      <c r="J8" s="43"/>
      <c r="K8" s="43"/>
    </row>
    <row r="9" spans="1:10" ht="17.25" customHeight="1">
      <c r="A9" s="71" t="s">
        <v>74</v>
      </c>
      <c r="B9" s="71"/>
      <c r="C9" s="71"/>
      <c r="D9" s="71"/>
      <c r="E9" s="71"/>
      <c r="F9" s="71"/>
      <c r="G9" s="71"/>
      <c r="H9" s="71"/>
      <c r="I9" s="71"/>
      <c r="J9" s="71"/>
    </row>
    <row r="10" spans="1:10" ht="15.75" customHeight="1">
      <c r="A10" s="71" t="s">
        <v>75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2.75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3" spans="1:11" ht="18.75" customHeight="1">
      <c r="A13" s="13"/>
      <c r="B13" s="8"/>
      <c r="C13" s="6"/>
      <c r="D13" s="7"/>
      <c r="E13" s="6"/>
      <c r="F13" s="6"/>
      <c r="G13" s="81" t="s">
        <v>2</v>
      </c>
      <c r="H13" s="82"/>
      <c r="I13" s="82"/>
      <c r="J13" s="83"/>
      <c r="K13" s="4" t="s">
        <v>77</v>
      </c>
    </row>
    <row r="14" spans="1:11" ht="12.75">
      <c r="A14" s="15" t="s">
        <v>0</v>
      </c>
      <c r="B14" s="45" t="s">
        <v>1</v>
      </c>
      <c r="C14" s="1"/>
      <c r="D14" s="3"/>
      <c r="E14" s="1" t="s">
        <v>10</v>
      </c>
      <c r="F14" s="1"/>
      <c r="G14" s="4" t="s">
        <v>3</v>
      </c>
      <c r="H14" s="4" t="s">
        <v>4</v>
      </c>
      <c r="I14" s="4" t="s">
        <v>5</v>
      </c>
      <c r="J14" s="4" t="s">
        <v>6</v>
      </c>
      <c r="K14" s="16" t="s">
        <v>76</v>
      </c>
    </row>
    <row r="15" spans="1:11" ht="14.25" customHeight="1">
      <c r="A15" s="15"/>
      <c r="B15" s="2"/>
      <c r="C15" s="1"/>
      <c r="D15" s="3"/>
      <c r="E15" s="1"/>
      <c r="F15" s="1"/>
      <c r="G15" s="23"/>
      <c r="H15" s="23"/>
      <c r="I15" s="23"/>
      <c r="J15" s="23"/>
      <c r="K15" s="16"/>
    </row>
    <row r="16" spans="1:11" ht="18" customHeight="1">
      <c r="A16" s="14"/>
      <c r="B16" s="77" t="s">
        <v>22</v>
      </c>
      <c r="C16" s="78"/>
      <c r="D16" s="78"/>
      <c r="E16" s="78"/>
      <c r="F16" s="78"/>
      <c r="G16" s="78"/>
      <c r="H16" s="78"/>
      <c r="I16" s="78"/>
      <c r="J16" s="78"/>
      <c r="K16" s="79"/>
    </row>
    <row r="17" spans="1:14" ht="28.5" customHeight="1">
      <c r="A17" s="14">
        <v>1</v>
      </c>
      <c r="B17" s="56" t="s">
        <v>45</v>
      </c>
      <c r="C17" s="70"/>
      <c r="D17" s="57"/>
      <c r="E17" s="64" t="s">
        <v>31</v>
      </c>
      <c r="F17" s="57"/>
      <c r="G17" s="5" t="s">
        <v>28</v>
      </c>
      <c r="H17" s="5" t="s">
        <v>11</v>
      </c>
      <c r="I17" s="11" t="s">
        <v>33</v>
      </c>
      <c r="J17" s="5" t="s">
        <v>39</v>
      </c>
      <c r="K17" s="18">
        <f>SUM(K18)</f>
        <v>0.7</v>
      </c>
      <c r="L17" s="87"/>
      <c r="M17" s="35"/>
      <c r="N17" s="35"/>
    </row>
    <row r="18" spans="1:11" ht="51.75" customHeight="1">
      <c r="A18" s="14"/>
      <c r="B18" s="84" t="s">
        <v>72</v>
      </c>
      <c r="C18" s="85"/>
      <c r="D18" s="86"/>
      <c r="E18" s="64" t="s">
        <v>44</v>
      </c>
      <c r="F18" s="57"/>
      <c r="G18" s="5" t="s">
        <v>28</v>
      </c>
      <c r="H18" s="5" t="s">
        <v>11</v>
      </c>
      <c r="I18" s="11" t="s">
        <v>33</v>
      </c>
      <c r="J18" s="5" t="s">
        <v>39</v>
      </c>
      <c r="K18" s="46">
        <v>0.7</v>
      </c>
    </row>
    <row r="19" spans="1:14" ht="29.25" customHeight="1">
      <c r="A19" s="14">
        <v>2</v>
      </c>
      <c r="B19" s="74" t="s">
        <v>46</v>
      </c>
      <c r="C19" s="75"/>
      <c r="D19" s="76"/>
      <c r="E19" s="64" t="s">
        <v>57</v>
      </c>
      <c r="F19" s="57"/>
      <c r="G19" s="30" t="s">
        <v>28</v>
      </c>
      <c r="H19" s="5" t="s">
        <v>11</v>
      </c>
      <c r="I19" s="31" t="s">
        <v>35</v>
      </c>
      <c r="J19" s="5" t="s">
        <v>38</v>
      </c>
      <c r="K19" s="29">
        <v>30</v>
      </c>
      <c r="L19" s="87"/>
      <c r="M19" s="35"/>
      <c r="N19" s="35"/>
    </row>
    <row r="20" spans="1:11" ht="13.5" customHeight="1">
      <c r="A20" s="34"/>
      <c r="B20" s="58" t="s">
        <v>23</v>
      </c>
      <c r="C20" s="59"/>
      <c r="D20" s="60"/>
      <c r="E20" s="73"/>
      <c r="F20" s="54"/>
      <c r="G20" s="54"/>
      <c r="H20" s="54"/>
      <c r="I20" s="54"/>
      <c r="J20" s="55"/>
      <c r="K20" s="24">
        <f>SUM(K18:K19)</f>
        <v>30.7</v>
      </c>
    </row>
    <row r="21" spans="1:11" ht="17.25" customHeight="1">
      <c r="A21" s="14"/>
      <c r="B21" s="80" t="s">
        <v>24</v>
      </c>
      <c r="C21" s="78"/>
      <c r="D21" s="78"/>
      <c r="E21" s="78"/>
      <c r="F21" s="78"/>
      <c r="G21" s="78"/>
      <c r="H21" s="78"/>
      <c r="I21" s="78"/>
      <c r="J21" s="78"/>
      <c r="K21" s="79"/>
    </row>
    <row r="22" spans="1:14" ht="47.25" customHeight="1">
      <c r="A22" s="19">
        <v>3</v>
      </c>
      <c r="B22" s="53" t="s">
        <v>47</v>
      </c>
      <c r="C22" s="54"/>
      <c r="D22" s="55"/>
      <c r="E22" s="56" t="s">
        <v>32</v>
      </c>
      <c r="F22" s="57"/>
      <c r="G22" s="5" t="s">
        <v>29</v>
      </c>
      <c r="H22" s="5" t="s">
        <v>18</v>
      </c>
      <c r="I22" s="11" t="s">
        <v>16</v>
      </c>
      <c r="J22" s="5" t="s">
        <v>39</v>
      </c>
      <c r="K22" s="29">
        <v>118.4</v>
      </c>
      <c r="L22" s="87"/>
      <c r="M22" s="35"/>
      <c r="N22" s="35"/>
    </row>
    <row r="23" spans="1:14" ht="42.75" customHeight="1">
      <c r="A23" s="28">
        <v>4</v>
      </c>
      <c r="B23" s="61" t="s">
        <v>48</v>
      </c>
      <c r="C23" s="62"/>
      <c r="D23" s="63"/>
      <c r="E23" s="56" t="s">
        <v>32</v>
      </c>
      <c r="F23" s="57"/>
      <c r="G23" s="9" t="s">
        <v>8</v>
      </c>
      <c r="H23" s="9" t="s">
        <v>18</v>
      </c>
      <c r="I23" s="12" t="s">
        <v>17</v>
      </c>
      <c r="J23" s="9" t="s">
        <v>39</v>
      </c>
      <c r="K23" s="33">
        <v>34.7</v>
      </c>
      <c r="L23" s="87"/>
      <c r="M23" s="35"/>
      <c r="N23" s="35"/>
    </row>
    <row r="24" spans="1:14" ht="45.75" customHeight="1">
      <c r="A24" s="27">
        <v>5</v>
      </c>
      <c r="B24" s="61" t="s">
        <v>48</v>
      </c>
      <c r="C24" s="62"/>
      <c r="D24" s="63"/>
      <c r="E24" s="56" t="s">
        <v>32</v>
      </c>
      <c r="F24" s="57"/>
      <c r="G24" s="9" t="s">
        <v>8</v>
      </c>
      <c r="H24" s="9" t="s">
        <v>18</v>
      </c>
      <c r="I24" s="9" t="s">
        <v>17</v>
      </c>
      <c r="J24" s="9" t="s">
        <v>38</v>
      </c>
      <c r="K24" s="33">
        <v>16</v>
      </c>
      <c r="L24" s="87"/>
      <c r="M24" s="35"/>
      <c r="N24" s="35"/>
    </row>
    <row r="25" spans="1:14" ht="36" customHeight="1">
      <c r="A25" s="14">
        <v>6</v>
      </c>
      <c r="B25" s="53" t="s">
        <v>49</v>
      </c>
      <c r="C25" s="54"/>
      <c r="D25" s="55"/>
      <c r="E25" s="56" t="s">
        <v>7</v>
      </c>
      <c r="F25" s="57"/>
      <c r="G25" s="5" t="s">
        <v>29</v>
      </c>
      <c r="H25" s="5" t="s">
        <v>18</v>
      </c>
      <c r="I25" s="5" t="s">
        <v>20</v>
      </c>
      <c r="J25" s="5" t="s">
        <v>38</v>
      </c>
      <c r="K25" s="29">
        <v>15</v>
      </c>
      <c r="L25" s="87"/>
      <c r="M25" s="35"/>
      <c r="N25" s="35"/>
    </row>
    <row r="26" spans="1:14" ht="52.5" customHeight="1">
      <c r="A26" s="14">
        <v>7</v>
      </c>
      <c r="B26" s="53" t="s">
        <v>50</v>
      </c>
      <c r="C26" s="54"/>
      <c r="D26" s="55"/>
      <c r="E26" s="56" t="s">
        <v>32</v>
      </c>
      <c r="F26" s="57"/>
      <c r="G26" s="5" t="s">
        <v>8</v>
      </c>
      <c r="H26" s="5" t="s">
        <v>18</v>
      </c>
      <c r="I26" s="5" t="s">
        <v>27</v>
      </c>
      <c r="J26" s="5" t="s">
        <v>39</v>
      </c>
      <c r="K26" s="29">
        <v>211.3</v>
      </c>
      <c r="L26" s="87"/>
      <c r="M26" s="35"/>
      <c r="N26" s="35"/>
    </row>
    <row r="27" spans="1:14" ht="52.5" customHeight="1">
      <c r="A27" s="14">
        <v>8</v>
      </c>
      <c r="B27" s="53" t="s">
        <v>50</v>
      </c>
      <c r="C27" s="54"/>
      <c r="D27" s="55"/>
      <c r="E27" s="56" t="s">
        <v>32</v>
      </c>
      <c r="F27" s="57"/>
      <c r="G27" s="5" t="s">
        <v>8</v>
      </c>
      <c r="H27" s="5" t="s">
        <v>18</v>
      </c>
      <c r="I27" s="5" t="s">
        <v>27</v>
      </c>
      <c r="J27" s="5" t="s">
        <v>38</v>
      </c>
      <c r="K27" s="29">
        <v>110.6</v>
      </c>
      <c r="L27" s="36"/>
      <c r="M27" s="35"/>
      <c r="N27" s="35"/>
    </row>
    <row r="28" spans="1:14" ht="30.75" customHeight="1">
      <c r="A28" s="14">
        <v>9</v>
      </c>
      <c r="B28" s="53" t="s">
        <v>51</v>
      </c>
      <c r="C28" s="54"/>
      <c r="D28" s="55"/>
      <c r="E28" s="56" t="s">
        <v>32</v>
      </c>
      <c r="F28" s="66"/>
      <c r="G28" s="5" t="s">
        <v>29</v>
      </c>
      <c r="H28" s="5" t="s">
        <v>18</v>
      </c>
      <c r="I28" s="5" t="s">
        <v>34</v>
      </c>
      <c r="J28" s="5" t="s">
        <v>39</v>
      </c>
      <c r="K28" s="29">
        <v>35</v>
      </c>
      <c r="L28" s="87"/>
      <c r="M28" s="35"/>
      <c r="N28" s="35"/>
    </row>
    <row r="29" spans="1:14" ht="52.5" customHeight="1">
      <c r="A29" s="14">
        <v>10</v>
      </c>
      <c r="B29" s="56" t="s">
        <v>55</v>
      </c>
      <c r="C29" s="70"/>
      <c r="D29" s="57"/>
      <c r="E29" s="56" t="s">
        <v>32</v>
      </c>
      <c r="F29" s="66"/>
      <c r="G29" s="5" t="s">
        <v>29</v>
      </c>
      <c r="H29" s="5" t="s">
        <v>18</v>
      </c>
      <c r="I29" s="5" t="s">
        <v>56</v>
      </c>
      <c r="J29" s="5" t="s">
        <v>39</v>
      </c>
      <c r="K29" s="29">
        <v>70</v>
      </c>
      <c r="L29" s="87"/>
      <c r="M29" s="35"/>
      <c r="N29" s="35"/>
    </row>
    <row r="30" spans="1:11" ht="14.25" customHeight="1">
      <c r="A30" s="14"/>
      <c r="B30" s="65" t="s">
        <v>25</v>
      </c>
      <c r="C30" s="54"/>
      <c r="D30" s="55"/>
      <c r="E30" s="56"/>
      <c r="F30" s="70"/>
      <c r="G30" s="54"/>
      <c r="H30" s="54"/>
      <c r="I30" s="54"/>
      <c r="J30" s="55"/>
      <c r="K30" s="24">
        <f>SUM(K22:K29)</f>
        <v>611</v>
      </c>
    </row>
    <row r="31" spans="1:13" ht="17.25" customHeight="1">
      <c r="A31" s="13"/>
      <c r="B31" s="80" t="s">
        <v>80</v>
      </c>
      <c r="C31" s="78"/>
      <c r="D31" s="78"/>
      <c r="E31" s="78"/>
      <c r="F31" s="78"/>
      <c r="G31" s="78"/>
      <c r="H31" s="78"/>
      <c r="I31" s="78"/>
      <c r="J31" s="78"/>
      <c r="K31" s="79"/>
      <c r="M31" s="20"/>
    </row>
    <row r="32" spans="1:61" s="37" customFormat="1" ht="42.75" customHeight="1">
      <c r="A32" s="14">
        <v>11</v>
      </c>
      <c r="B32" s="53" t="s">
        <v>52</v>
      </c>
      <c r="C32" s="54"/>
      <c r="D32" s="55"/>
      <c r="E32" s="25" t="s">
        <v>9</v>
      </c>
      <c r="F32" s="26"/>
      <c r="G32" s="5" t="s">
        <v>29</v>
      </c>
      <c r="H32" s="5" t="s">
        <v>12</v>
      </c>
      <c r="I32" s="5" t="s">
        <v>14</v>
      </c>
      <c r="J32" s="5" t="s">
        <v>38</v>
      </c>
      <c r="K32" s="88">
        <v>28</v>
      </c>
      <c r="L32" s="90"/>
      <c r="M32" s="89"/>
      <c r="N32" s="8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14" ht="75" customHeight="1">
      <c r="A33" s="14">
        <v>12</v>
      </c>
      <c r="B33" s="53" t="s">
        <v>53</v>
      </c>
      <c r="C33" s="54"/>
      <c r="D33" s="55"/>
      <c r="E33" s="56" t="s">
        <v>9</v>
      </c>
      <c r="F33" s="57"/>
      <c r="G33" s="5" t="s">
        <v>29</v>
      </c>
      <c r="H33" s="5" t="s">
        <v>12</v>
      </c>
      <c r="I33" s="5" t="s">
        <v>15</v>
      </c>
      <c r="J33" s="5" t="s">
        <v>38</v>
      </c>
      <c r="K33" s="29">
        <v>92</v>
      </c>
      <c r="L33" s="87"/>
      <c r="M33" s="89"/>
      <c r="N33" s="89"/>
    </row>
    <row r="34" spans="1:13" ht="40.5" customHeight="1">
      <c r="A34" s="13">
        <v>13</v>
      </c>
      <c r="B34" s="53" t="s">
        <v>43</v>
      </c>
      <c r="C34" s="54"/>
      <c r="D34" s="55"/>
      <c r="E34" s="56" t="s">
        <v>9</v>
      </c>
      <c r="F34" s="57"/>
      <c r="G34" s="9" t="s">
        <v>30</v>
      </c>
      <c r="H34" s="10" t="s">
        <v>12</v>
      </c>
      <c r="I34" s="9" t="s">
        <v>26</v>
      </c>
      <c r="J34" s="9" t="s">
        <v>38</v>
      </c>
      <c r="K34" s="47">
        <v>18</v>
      </c>
      <c r="L34" s="44"/>
      <c r="M34" s="20"/>
    </row>
    <row r="35" spans="1:14" ht="51" customHeight="1">
      <c r="A35" s="21" t="s">
        <v>73</v>
      </c>
      <c r="B35" s="56" t="s">
        <v>54</v>
      </c>
      <c r="C35" s="70"/>
      <c r="D35" s="57"/>
      <c r="E35" s="56" t="s">
        <v>9</v>
      </c>
      <c r="F35" s="57"/>
      <c r="G35" s="5" t="s">
        <v>36</v>
      </c>
      <c r="H35" s="5" t="s">
        <v>12</v>
      </c>
      <c r="I35" s="5" t="s">
        <v>37</v>
      </c>
      <c r="J35" s="5" t="s">
        <v>38</v>
      </c>
      <c r="K35" s="29">
        <v>10</v>
      </c>
      <c r="L35" s="87"/>
      <c r="M35" s="35"/>
      <c r="N35" s="35"/>
    </row>
    <row r="36" spans="1:14" ht="54" customHeight="1">
      <c r="A36" s="32" t="s">
        <v>65</v>
      </c>
      <c r="B36" s="56" t="s">
        <v>58</v>
      </c>
      <c r="C36" s="70"/>
      <c r="D36" s="57"/>
      <c r="E36" s="56" t="s">
        <v>9</v>
      </c>
      <c r="F36" s="57"/>
      <c r="G36" s="9" t="s">
        <v>29</v>
      </c>
      <c r="H36" s="9" t="s">
        <v>12</v>
      </c>
      <c r="I36" s="9" t="s">
        <v>59</v>
      </c>
      <c r="J36" s="9" t="s">
        <v>38</v>
      </c>
      <c r="K36" s="29">
        <v>47.7</v>
      </c>
      <c r="L36" s="87"/>
      <c r="M36" s="35"/>
      <c r="N36" s="35"/>
    </row>
    <row r="37" spans="1:14" ht="45" customHeight="1">
      <c r="A37" s="32" t="s">
        <v>66</v>
      </c>
      <c r="B37" s="61" t="s">
        <v>60</v>
      </c>
      <c r="C37" s="62"/>
      <c r="D37" s="63"/>
      <c r="E37" s="56" t="s">
        <v>9</v>
      </c>
      <c r="F37" s="57"/>
      <c r="G37" s="9" t="s">
        <v>13</v>
      </c>
      <c r="H37" s="9" t="s">
        <v>12</v>
      </c>
      <c r="I37" s="9" t="s">
        <v>19</v>
      </c>
      <c r="J37" s="9" t="s">
        <v>38</v>
      </c>
      <c r="K37" s="29">
        <v>202.9</v>
      </c>
      <c r="L37" s="87"/>
      <c r="M37" s="35"/>
      <c r="N37" s="35"/>
    </row>
    <row r="38" spans="1:14" ht="54" customHeight="1">
      <c r="A38" s="32" t="s">
        <v>64</v>
      </c>
      <c r="B38" s="56" t="s">
        <v>61</v>
      </c>
      <c r="C38" s="70"/>
      <c r="D38" s="57"/>
      <c r="E38" s="56" t="s">
        <v>9</v>
      </c>
      <c r="F38" s="57"/>
      <c r="G38" s="5" t="s">
        <v>42</v>
      </c>
      <c r="H38" s="5" t="s">
        <v>12</v>
      </c>
      <c r="I38" s="5" t="s">
        <v>41</v>
      </c>
      <c r="J38" s="49" t="s">
        <v>78</v>
      </c>
      <c r="K38" s="38">
        <v>21</v>
      </c>
      <c r="L38" s="87"/>
      <c r="M38" s="35"/>
      <c r="N38" s="35"/>
    </row>
    <row r="39" spans="1:14" ht="37.5" customHeight="1">
      <c r="A39" s="13">
        <v>18</v>
      </c>
      <c r="B39" s="53" t="s">
        <v>62</v>
      </c>
      <c r="C39" s="54"/>
      <c r="D39" s="55"/>
      <c r="E39" s="56" t="s">
        <v>9</v>
      </c>
      <c r="F39" s="57"/>
      <c r="G39" s="5" t="s">
        <v>30</v>
      </c>
      <c r="H39" s="5" t="s">
        <v>12</v>
      </c>
      <c r="I39" s="5" t="s">
        <v>63</v>
      </c>
      <c r="J39" s="5" t="s">
        <v>38</v>
      </c>
      <c r="K39" s="38">
        <v>3.4</v>
      </c>
      <c r="L39" s="87"/>
      <c r="M39" s="35"/>
      <c r="N39" s="35"/>
    </row>
    <row r="40" spans="1:11" ht="15.75" customHeight="1">
      <c r="A40" s="14"/>
      <c r="B40" s="67" t="s">
        <v>79</v>
      </c>
      <c r="C40" s="68"/>
      <c r="D40" s="69"/>
      <c r="E40" s="65"/>
      <c r="F40" s="55"/>
      <c r="G40" s="17"/>
      <c r="H40" s="17">
        <v>994</v>
      </c>
      <c r="I40" s="17"/>
      <c r="J40" s="17"/>
      <c r="K40" s="39">
        <f>SUM(K32:K39)</f>
        <v>423</v>
      </c>
    </row>
    <row r="41" spans="1:11" s="22" customFormat="1" ht="18.75" customHeight="1">
      <c r="A41" s="17"/>
      <c r="B41" s="50" t="s">
        <v>40</v>
      </c>
      <c r="C41" s="51"/>
      <c r="D41" s="52"/>
      <c r="E41" s="65"/>
      <c r="F41" s="54"/>
      <c r="G41" s="54"/>
      <c r="H41" s="54"/>
      <c r="I41" s="54"/>
      <c r="J41" s="55"/>
      <c r="K41" s="48">
        <f>K20+K30+K40</f>
        <v>1064.7</v>
      </c>
    </row>
    <row r="99" spans="1:11" ht="12.75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40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40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40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40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40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40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40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40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40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40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40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40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40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40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40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40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40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40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40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40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40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40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40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40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40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40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40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40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40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40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40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40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40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40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40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40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40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40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40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40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40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40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40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40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40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40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40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40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40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40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40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40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40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40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40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40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40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40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40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40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40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40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40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40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40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40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40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40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40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40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40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40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40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40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40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40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40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40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40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40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40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40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40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40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40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40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40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40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40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40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40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40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40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40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40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40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40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40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40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40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40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40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40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40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40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40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40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40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40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40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40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40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40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40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40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40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40"/>
      <c r="B265" s="1"/>
      <c r="C265" s="1"/>
      <c r="D265" s="1"/>
      <c r="E265" s="1"/>
      <c r="F265" s="1"/>
      <c r="G265" s="1"/>
      <c r="H265" s="1"/>
      <c r="I265" s="1"/>
      <c r="J265" s="1"/>
      <c r="K265" s="1"/>
    </row>
  </sheetData>
  <sheetProtection/>
  <mergeCells count="52">
    <mergeCell ref="E41:J41"/>
    <mergeCell ref="G13:J13"/>
    <mergeCell ref="B17:D17"/>
    <mergeCell ref="B33:D33"/>
    <mergeCell ref="E34:F34"/>
    <mergeCell ref="B34:D34"/>
    <mergeCell ref="E26:F26"/>
    <mergeCell ref="B18:D18"/>
    <mergeCell ref="E27:F27"/>
    <mergeCell ref="B36:D36"/>
    <mergeCell ref="E36:F36"/>
    <mergeCell ref="E38:F38"/>
    <mergeCell ref="E39:F39"/>
    <mergeCell ref="B39:D39"/>
    <mergeCell ref="B16:K16"/>
    <mergeCell ref="B21:K21"/>
    <mergeCell ref="B31:K31"/>
    <mergeCell ref="B29:D29"/>
    <mergeCell ref="E29:F29"/>
    <mergeCell ref="E30:J30"/>
    <mergeCell ref="A9:J9"/>
    <mergeCell ref="A10:J10"/>
    <mergeCell ref="A11:J11"/>
    <mergeCell ref="B27:D27"/>
    <mergeCell ref="E25:F25"/>
    <mergeCell ref="B26:D26"/>
    <mergeCell ref="E20:J20"/>
    <mergeCell ref="B22:D22"/>
    <mergeCell ref="B19:D19"/>
    <mergeCell ref="E22:F22"/>
    <mergeCell ref="E28:F28"/>
    <mergeCell ref="B24:D24"/>
    <mergeCell ref="B28:D28"/>
    <mergeCell ref="B25:D25"/>
    <mergeCell ref="B40:D40"/>
    <mergeCell ref="E35:F35"/>
    <mergeCell ref="B37:D37"/>
    <mergeCell ref="E37:F37"/>
    <mergeCell ref="B35:D35"/>
    <mergeCell ref="B20:D20"/>
    <mergeCell ref="B23:D23"/>
    <mergeCell ref="E23:F23"/>
    <mergeCell ref="E24:F24"/>
    <mergeCell ref="E18:F18"/>
    <mergeCell ref="E17:F17"/>
    <mergeCell ref="E19:F19"/>
    <mergeCell ref="B41:D41"/>
    <mergeCell ref="B32:D32"/>
    <mergeCell ref="E33:F33"/>
    <mergeCell ref="B30:D30"/>
    <mergeCell ref="B38:D38"/>
    <mergeCell ref="E40:F40"/>
  </mergeCells>
  <printOptions/>
  <pageMargins left="0.75" right="0.7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Glavbux</cp:lastModifiedBy>
  <cp:lastPrinted>2016-04-28T00:53:54Z</cp:lastPrinted>
  <dcterms:created xsi:type="dcterms:W3CDTF">2005-08-08T03:52:14Z</dcterms:created>
  <dcterms:modified xsi:type="dcterms:W3CDTF">2016-04-28T00:55:14Z</dcterms:modified>
  <cp:category/>
  <cp:version/>
  <cp:contentType/>
  <cp:contentStatus/>
</cp:coreProperties>
</file>