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8" sheetId="1" r:id="rId1"/>
  </sheets>
  <definedNames>
    <definedName name="_xlnm.Print_Area" localSheetId="0">'18'!$A$1:$E$39</definedName>
  </definedNames>
  <calcPr fullCalcOnLoad="1"/>
</workbook>
</file>

<file path=xl/sharedStrings.xml><?xml version="1.0" encoding="utf-8"?>
<sst xmlns="http://schemas.openxmlformats.org/spreadsheetml/2006/main" count="68" uniqueCount="65">
  <si>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</si>
  <si>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</si>
  <si>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</si>
  <si>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</si>
  <si>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</si>
  <si>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</si>
  <si>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</si>
  <si>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</si>
  <si>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</si>
  <si>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</si>
  <si>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</si>
  <si>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</si>
  <si>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</si>
  <si>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</si>
  <si>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</si>
  <si>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</si>
  <si>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</si>
  <si>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</si>
  <si>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</si>
  <si>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</si>
  <si>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</si>
  <si>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</si>
  <si>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</si>
  <si>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</si>
  <si>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</si>
  <si>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</si>
  <si>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</si>
  <si>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</si>
  <si>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</si>
  <si>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</si>
  <si>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</si>
  <si>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</si>
  <si>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</si>
  <si>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</si>
  <si>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</si>
  <si>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</si>
  <si>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</si>
  <si>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</si>
  <si>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</si>
  <si>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</si>
  <si>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</si>
  <si>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</si>
  <si>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</si>
  <si>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</si>
  <si>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</si>
  <si>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</si>
  <si>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</si>
  <si>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</si>
  <si>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</si>
  <si>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</si>
  <si>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</si>
  <si>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</si>
  <si>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</si>
  <si>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</si>
  <si>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</si>
  <si>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</si>
  <si>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</si>
  <si>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</si>
  <si>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2019 год сумма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</si>
  <si>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</si>
  <si>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</si>
  <si>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</si>
  <si>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</si>
  <si>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ИСТОЧНИКИ ФИНАНСИРОВАНИЯ ДЕФИЦИТА РАЙОННОГО БЮДЖЕТА МУНИЦИПАЛЬНОГО ОБРАЗОВАНИЯ БАЛАГАНСКИЙ РАЙОН НА 2019 ГОД И НА ПЛАНОВЫЙ ПЕРИОД 2020 И 2021 ГОДОВ</t>
  </si>
  <si>
    <t xml:space="preserve">                        Приложение 18                               к решению Думы Балаганского района                                          "О бюджете муниципального образования Балаганский район на 2019 год и на плановый период 2020 и 2021 годов"                                 от 17.12.2018 года №10/3-рд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</si>
</sst>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7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52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59" xfId="0" applyFont="1" applyBorder="1" applyAlignment="1">
      <alignment horizontal="left" wrapText="1" indent="2"/>
    </xf>
    <xf numFmtId="0" fontId="6" fillId="0" borderId="59" xfId="0" applyFont="1" applyBorder="1" applyAlignment="1">
      <alignment horizontal="center" shrinkToFit="1"/>
    </xf>
    <xf numFmtId="172" fontId="6" fillId="0" borderId="60" xfId="0" applyNumberFormat="1" applyFont="1" applyBorder="1" applyAlignment="1">
      <alignment horizontal="center"/>
    </xf>
    <xf numFmtId="0" fontId="60" fillId="0" borderId="61" xfId="61" applyNumberFormat="1" applyFont="1" applyBorder="1" applyProtection="1">
      <alignment horizontal="left" wrapText="1" indent="2"/>
      <protection/>
    </xf>
    <xf numFmtId="49" fontId="60" fillId="0" borderId="62" xfId="66" applyNumberFormat="1" applyFont="1" applyBorder="1" applyProtection="1">
      <alignment horizontal="center" shrinkToFit="1"/>
      <protection/>
    </xf>
    <xf numFmtId="172" fontId="6" fillId="0" borderId="63" xfId="0" applyNumberFormat="1" applyFont="1" applyBorder="1" applyAlignment="1">
      <alignment horizontal="right"/>
    </xf>
    <xf numFmtId="49" fontId="60" fillId="0" borderId="3" xfId="66" applyNumberFormat="1" applyFont="1" applyProtection="1">
      <alignment horizontal="center" shrinkToFit="1"/>
      <protection/>
    </xf>
    <xf numFmtId="172" fontId="6" fillId="0" borderId="61" xfId="0" applyNumberFormat="1" applyFont="1" applyBorder="1" applyAlignment="1">
      <alignment horizontal="right"/>
    </xf>
    <xf numFmtId="0" fontId="6" fillId="0" borderId="64" xfId="0" applyFont="1" applyBorder="1" applyAlignment="1">
      <alignment horizontal="left" wrapText="1" indent="2"/>
    </xf>
    <xf numFmtId="0" fontId="6" fillId="0" borderId="65" xfId="0" applyFont="1" applyBorder="1" applyAlignment="1">
      <alignment horizontal="center" shrinkToFit="1"/>
    </xf>
    <xf numFmtId="17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left" wrapText="1" indent="2"/>
    </xf>
    <xf numFmtId="0" fontId="6" fillId="0" borderId="68" xfId="0" applyFont="1" applyBorder="1" applyAlignment="1">
      <alignment horizontal="center" shrinkToFi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wrapText="1" indent="1"/>
    </xf>
    <xf numFmtId="0" fontId="6" fillId="0" borderId="64" xfId="0" applyFont="1" applyBorder="1" applyAlignment="1">
      <alignment horizontal="center" shrinkToFit="1"/>
    </xf>
    <xf numFmtId="0" fontId="6" fillId="0" borderId="59" xfId="0" applyFont="1" applyBorder="1" applyAlignment="1">
      <alignment horizontal="left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left" wrapText="1"/>
    </xf>
    <xf numFmtId="0" fontId="6" fillId="0" borderId="71" xfId="0" applyFont="1" applyBorder="1" applyAlignment="1">
      <alignment horizontal="center" shrinkToFit="1"/>
    </xf>
    <xf numFmtId="172" fontId="6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63" xfId="0" applyFont="1" applyBorder="1" applyAlignment="1">
      <alignment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172" fontId="6" fillId="0" borderId="73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right"/>
    </xf>
    <xf numFmtId="172" fontId="6" fillId="35" borderId="66" xfId="0" applyNumberFormat="1" applyFont="1" applyFill="1" applyBorder="1" applyAlignment="1">
      <alignment horizontal="right"/>
    </xf>
    <xf numFmtId="172" fontId="6" fillId="35" borderId="74" xfId="0" applyNumberFormat="1" applyFont="1" applyFill="1" applyBorder="1" applyAlignment="1">
      <alignment horizontal="right"/>
    </xf>
    <xf numFmtId="0" fontId="6" fillId="0" borderId="75" xfId="0" applyFont="1" applyBorder="1" applyAlignment="1">
      <alignment horizontal="left" wrapText="1" indent="2"/>
    </xf>
    <xf numFmtId="0" fontId="6" fillId="0" borderId="76" xfId="0" applyFont="1" applyBorder="1" applyAlignment="1">
      <alignment horizontal="center" shrinkToFit="1"/>
    </xf>
    <xf numFmtId="172" fontId="6" fillId="0" borderId="77" xfId="0" applyNumberFormat="1" applyFont="1" applyBorder="1" applyAlignment="1">
      <alignment horizontal="right"/>
    </xf>
    <xf numFmtId="0" fontId="6" fillId="0" borderId="78" xfId="0" applyFont="1" applyBorder="1" applyAlignment="1">
      <alignment horizontal="left" wrapText="1" indent="2"/>
    </xf>
    <xf numFmtId="172" fontId="6" fillId="0" borderId="79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3" customHeight="1">
      <c r="B1" s="51" t="s">
        <v>64</v>
      </c>
      <c r="C1" s="51"/>
      <c r="D1" s="51"/>
      <c r="E1" s="51"/>
    </row>
    <row r="2" spans="1:4" ht="49.5" customHeight="1">
      <c r="A2" s="46" t="s">
        <v>63</v>
      </c>
      <c r="B2" s="46"/>
      <c r="C2" s="46"/>
      <c r="D2" s="46"/>
    </row>
    <row r="3" spans="1:5" ht="11.25" customHeight="1">
      <c r="A3" s="5"/>
      <c r="B3" s="6"/>
      <c r="E3" s="32" t="s">
        <v>57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7" t="s">
        <v>34</v>
      </c>
      <c r="B6" s="49" t="s">
        <v>61</v>
      </c>
      <c r="C6" s="21" t="s">
        <v>58</v>
      </c>
      <c r="D6" s="34" t="s">
        <v>59</v>
      </c>
      <c r="E6" s="34" t="s">
        <v>62</v>
      </c>
    </row>
    <row r="7" spans="1:5" ht="35.25" customHeight="1" hidden="1">
      <c r="A7" s="48"/>
      <c r="B7" s="50"/>
      <c r="C7" s="33"/>
      <c r="D7" s="35"/>
      <c r="E7" s="35"/>
    </row>
    <row r="8" spans="1:5" ht="12.7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</row>
    <row r="9" spans="1:5" ht="33.75" customHeight="1">
      <c r="A9" s="28" t="s">
        <v>60</v>
      </c>
      <c r="B9" s="29" t="s">
        <v>0</v>
      </c>
      <c r="C9" s="30">
        <f>C11+C31</f>
        <v>1200</v>
      </c>
      <c r="D9" s="30">
        <f>D11+D31+D22</f>
        <v>1200</v>
      </c>
      <c r="E9" s="30">
        <f>E11+E31+E22</f>
        <v>1200</v>
      </c>
    </row>
    <row r="10" spans="1:5" ht="12.75" customHeight="1">
      <c r="A10" s="24" t="s">
        <v>1</v>
      </c>
      <c r="B10" s="9"/>
      <c r="C10" s="10"/>
      <c r="D10" s="10"/>
      <c r="E10" s="10"/>
    </row>
    <row r="11" spans="1:5" ht="13.5" customHeight="1">
      <c r="A11" s="22" t="s">
        <v>2</v>
      </c>
      <c r="B11" s="23" t="s">
        <v>0</v>
      </c>
      <c r="C11" s="13">
        <f>C13+C20+C22</f>
        <v>1200</v>
      </c>
      <c r="D11" s="13">
        <f>D13+D20+D22</f>
        <v>1200</v>
      </c>
      <c r="E11" s="13">
        <f>E13+E20+E22</f>
        <v>1200</v>
      </c>
    </row>
    <row r="12" spans="1:5" ht="12" customHeight="1">
      <c r="A12" s="8" t="s">
        <v>3</v>
      </c>
      <c r="B12" s="9"/>
      <c r="C12" s="36"/>
      <c r="D12" s="36"/>
      <c r="E12" s="10"/>
    </row>
    <row r="13" spans="1:5" ht="33.75" customHeight="1">
      <c r="A13" s="11" t="s">
        <v>35</v>
      </c>
      <c r="B13" s="12" t="s">
        <v>38</v>
      </c>
      <c r="C13" s="37">
        <f aca="true" t="shared" si="0" ref="C13:E14">C14</f>
        <v>1200</v>
      </c>
      <c r="D13" s="37">
        <f t="shared" si="0"/>
        <v>1200</v>
      </c>
      <c r="E13" s="13">
        <f t="shared" si="0"/>
        <v>1200</v>
      </c>
    </row>
    <row r="14" spans="1:5" ht="24.75" customHeight="1">
      <c r="A14" s="11" t="s">
        <v>36</v>
      </c>
      <c r="B14" s="14" t="s">
        <v>39</v>
      </c>
      <c r="C14" s="15">
        <f t="shared" si="0"/>
        <v>1200</v>
      </c>
      <c r="D14" s="15">
        <f t="shared" si="0"/>
        <v>1200</v>
      </c>
      <c r="E14" s="15">
        <f t="shared" si="0"/>
        <v>1200</v>
      </c>
    </row>
    <row r="15" spans="1:5" ht="43.5" customHeight="1">
      <c r="A15" s="11" t="s">
        <v>37</v>
      </c>
      <c r="B15" s="14" t="s">
        <v>40</v>
      </c>
      <c r="C15" s="15">
        <v>1200</v>
      </c>
      <c r="D15" s="15">
        <v>1200</v>
      </c>
      <c r="E15" s="15">
        <v>1200</v>
      </c>
    </row>
    <row r="16" spans="1:5" s="7" customFormat="1" ht="27.75" customHeight="1">
      <c r="A16" s="16" t="s">
        <v>4</v>
      </c>
      <c r="B16" s="17" t="s">
        <v>5</v>
      </c>
      <c r="C16" s="18">
        <f>C17</f>
        <v>0</v>
      </c>
      <c r="D16" s="18">
        <f>D17</f>
        <v>0</v>
      </c>
      <c r="E16" s="18">
        <f>E17</f>
        <v>0</v>
      </c>
    </row>
    <row r="17" spans="1:5" ht="42" customHeight="1">
      <c r="A17" s="16" t="s">
        <v>6</v>
      </c>
      <c r="B17" s="17" t="s">
        <v>7</v>
      </c>
      <c r="C17" s="18">
        <f>C18+C20</f>
        <v>0</v>
      </c>
      <c r="D17" s="18">
        <f>D18+D20</f>
        <v>0</v>
      </c>
      <c r="E17" s="18">
        <f>E18+E20</f>
        <v>0</v>
      </c>
    </row>
    <row r="18" spans="1:5" s="7" customFormat="1" ht="44.25" customHeight="1">
      <c r="A18" s="16" t="s">
        <v>30</v>
      </c>
      <c r="B18" s="17" t="s">
        <v>31</v>
      </c>
      <c r="C18" s="18">
        <f>C19</f>
        <v>0</v>
      </c>
      <c r="D18" s="18">
        <f>D19</f>
        <v>0</v>
      </c>
      <c r="E18" s="18">
        <f>E19</f>
        <v>0</v>
      </c>
    </row>
    <row r="19" spans="1:5" s="7" customFormat="1" ht="57" customHeight="1">
      <c r="A19" s="16" t="s">
        <v>32</v>
      </c>
      <c r="B19" s="17" t="s">
        <v>33</v>
      </c>
      <c r="C19" s="18">
        <v>0</v>
      </c>
      <c r="D19" s="18">
        <v>0</v>
      </c>
      <c r="E19" s="18">
        <v>0</v>
      </c>
    </row>
    <row r="20" spans="1:5" s="7" customFormat="1" ht="45" customHeight="1">
      <c r="A20" s="16" t="s">
        <v>8</v>
      </c>
      <c r="B20" s="17" t="s">
        <v>9</v>
      </c>
      <c r="C20" s="18">
        <f>SUM(C21)</f>
        <v>0</v>
      </c>
      <c r="D20" s="18">
        <f>SUM(D21)</f>
        <v>0</v>
      </c>
      <c r="E20" s="18">
        <f>SUM(E21)</f>
        <v>0</v>
      </c>
    </row>
    <row r="21" spans="1:5" ht="43.5" customHeight="1">
      <c r="A21" s="16" t="s">
        <v>10</v>
      </c>
      <c r="B21" s="17" t="s">
        <v>11</v>
      </c>
      <c r="C21" s="18">
        <v>0</v>
      </c>
      <c r="D21" s="18">
        <v>0</v>
      </c>
      <c r="E21" s="18">
        <v>0</v>
      </c>
    </row>
    <row r="22" spans="1:5" ht="35.25" customHeight="1">
      <c r="A22" s="16" t="s">
        <v>41</v>
      </c>
      <c r="B22" s="17" t="s">
        <v>42</v>
      </c>
      <c r="C22" s="18">
        <f>C23+C27</f>
        <v>0</v>
      </c>
      <c r="D22" s="18">
        <f>D23+D27</f>
        <v>0</v>
      </c>
      <c r="E22" s="18">
        <f>E23+E27</f>
        <v>0</v>
      </c>
    </row>
    <row r="23" spans="1:5" ht="43.5" customHeight="1">
      <c r="A23" s="16" t="s">
        <v>47</v>
      </c>
      <c r="B23" s="17" t="s">
        <v>43</v>
      </c>
      <c r="C23" s="18">
        <f aca="true" t="shared" si="1" ref="C23:E25">C24</f>
        <v>-600</v>
      </c>
      <c r="D23" s="18">
        <f t="shared" si="1"/>
        <v>-600</v>
      </c>
      <c r="E23" s="18">
        <f t="shared" si="1"/>
        <v>-600</v>
      </c>
    </row>
    <row r="24" spans="1:5" ht="43.5" customHeight="1">
      <c r="A24" s="16" t="s">
        <v>48</v>
      </c>
      <c r="B24" s="17" t="s">
        <v>44</v>
      </c>
      <c r="C24" s="18">
        <f t="shared" si="1"/>
        <v>-600</v>
      </c>
      <c r="D24" s="18">
        <f t="shared" si="1"/>
        <v>-600</v>
      </c>
      <c r="E24" s="18">
        <f t="shared" si="1"/>
        <v>-600</v>
      </c>
    </row>
    <row r="25" spans="1:5" ht="51" customHeight="1">
      <c r="A25" s="16" t="s">
        <v>49</v>
      </c>
      <c r="B25" s="17" t="s">
        <v>45</v>
      </c>
      <c r="C25" s="18">
        <f t="shared" si="1"/>
        <v>-600</v>
      </c>
      <c r="D25" s="18">
        <f t="shared" si="1"/>
        <v>-600</v>
      </c>
      <c r="E25" s="18">
        <f t="shared" si="1"/>
        <v>-600</v>
      </c>
    </row>
    <row r="26" spans="1:5" ht="66" customHeight="1">
      <c r="A26" s="16" t="s">
        <v>55</v>
      </c>
      <c r="B26" s="17" t="s">
        <v>46</v>
      </c>
      <c r="C26" s="18">
        <v>-600</v>
      </c>
      <c r="D26" s="18">
        <v>-600</v>
      </c>
      <c r="E26" s="18">
        <v>-600</v>
      </c>
    </row>
    <row r="27" spans="1:5" ht="38.25" customHeight="1">
      <c r="A27" s="40" t="s">
        <v>53</v>
      </c>
      <c r="B27" s="41" t="s">
        <v>54</v>
      </c>
      <c r="C27" s="42">
        <f aca="true" t="shared" si="2" ref="C27:E28">C28</f>
        <v>600</v>
      </c>
      <c r="D27" s="42">
        <f t="shared" si="2"/>
        <v>600</v>
      </c>
      <c r="E27" s="42">
        <f t="shared" si="2"/>
        <v>600</v>
      </c>
    </row>
    <row r="28" spans="1:5" ht="55.5" customHeight="1">
      <c r="A28" s="43" t="s">
        <v>51</v>
      </c>
      <c r="B28" s="29" t="s">
        <v>52</v>
      </c>
      <c r="C28" s="44">
        <f t="shared" si="2"/>
        <v>600</v>
      </c>
      <c r="D28" s="44">
        <f t="shared" si="2"/>
        <v>600</v>
      </c>
      <c r="E28" s="44">
        <f t="shared" si="2"/>
        <v>600</v>
      </c>
    </row>
    <row r="29" spans="1:5" ht="53.25" customHeight="1">
      <c r="A29" s="16" t="s">
        <v>51</v>
      </c>
      <c r="B29" s="17" t="s">
        <v>52</v>
      </c>
      <c r="C29" s="18">
        <v>600</v>
      </c>
      <c r="D29" s="18">
        <v>600</v>
      </c>
      <c r="E29" s="18">
        <v>600</v>
      </c>
    </row>
    <row r="30" spans="1:5" ht="66" customHeight="1">
      <c r="A30" s="16" t="s">
        <v>56</v>
      </c>
      <c r="B30" s="17" t="s">
        <v>50</v>
      </c>
      <c r="C30" s="18">
        <v>600</v>
      </c>
      <c r="D30" s="18">
        <v>600</v>
      </c>
      <c r="E30" s="18">
        <v>600</v>
      </c>
    </row>
    <row r="31" spans="1:5" ht="30.75" customHeight="1">
      <c r="A31" s="16" t="s">
        <v>12</v>
      </c>
      <c r="B31" s="17" t="s">
        <v>13</v>
      </c>
      <c r="C31" s="18">
        <v>0</v>
      </c>
      <c r="D31" s="18">
        <v>0</v>
      </c>
      <c r="E31" s="18">
        <v>0</v>
      </c>
    </row>
    <row r="32" spans="1:5" ht="18.75" customHeight="1">
      <c r="A32" s="16" t="s">
        <v>14</v>
      </c>
      <c r="B32" s="17" t="s">
        <v>15</v>
      </c>
      <c r="C32" s="38">
        <f>SUM(C33)</f>
        <v>-436564.4</v>
      </c>
      <c r="D32" s="38">
        <f aca="true" t="shared" si="3" ref="D32:E34">SUM(D33)</f>
        <v>-336926</v>
      </c>
      <c r="E32" s="38">
        <f t="shared" si="3"/>
        <v>-338929.9</v>
      </c>
    </row>
    <row r="33" spans="1:5" ht="30.75" customHeight="1">
      <c r="A33" s="16" t="s">
        <v>16</v>
      </c>
      <c r="B33" s="17" t="s">
        <v>17</v>
      </c>
      <c r="C33" s="38">
        <f>SUM(C34)</f>
        <v>-436564.4</v>
      </c>
      <c r="D33" s="38">
        <f t="shared" si="3"/>
        <v>-336926</v>
      </c>
      <c r="E33" s="38">
        <f t="shared" si="3"/>
        <v>-338929.9</v>
      </c>
    </row>
    <row r="34" spans="1:5" ht="30.75" customHeight="1">
      <c r="A34" s="16" t="s">
        <v>18</v>
      </c>
      <c r="B34" s="17" t="s">
        <v>19</v>
      </c>
      <c r="C34" s="38">
        <f>SUM(C35)</f>
        <v>-436564.4</v>
      </c>
      <c r="D34" s="38">
        <f t="shared" si="3"/>
        <v>-336926</v>
      </c>
      <c r="E34" s="38">
        <f t="shared" si="3"/>
        <v>-338929.9</v>
      </c>
    </row>
    <row r="35" spans="1:5" ht="27.75" customHeight="1">
      <c r="A35" s="16" t="s">
        <v>20</v>
      </c>
      <c r="B35" s="17" t="s">
        <v>21</v>
      </c>
      <c r="C35" s="38">
        <v>-436564.4</v>
      </c>
      <c r="D35" s="38">
        <v>-336926</v>
      </c>
      <c r="E35" s="38">
        <v>-338929.9</v>
      </c>
    </row>
    <row r="36" spans="1:5" ht="18.75" customHeight="1">
      <c r="A36" s="16" t="s">
        <v>22</v>
      </c>
      <c r="B36" s="17" t="s">
        <v>23</v>
      </c>
      <c r="C36" s="38">
        <f>SUM(C37)</f>
        <v>436564.4</v>
      </c>
      <c r="D36" s="38">
        <f aca="true" t="shared" si="4" ref="D36:E38">SUM(D37)</f>
        <v>336926</v>
      </c>
      <c r="E36" s="38">
        <f t="shared" si="4"/>
        <v>338929.9</v>
      </c>
    </row>
    <row r="37" spans="1:5" ht="30" customHeight="1">
      <c r="A37" s="16" t="s">
        <v>24</v>
      </c>
      <c r="B37" s="17" t="s">
        <v>25</v>
      </c>
      <c r="C37" s="38">
        <f>SUM(C38)</f>
        <v>436564.4</v>
      </c>
      <c r="D37" s="38">
        <f t="shared" si="4"/>
        <v>336926</v>
      </c>
      <c r="E37" s="38">
        <f t="shared" si="4"/>
        <v>338929.9</v>
      </c>
    </row>
    <row r="38" spans="1:5" ht="29.25" customHeight="1">
      <c r="A38" s="16" t="s">
        <v>26</v>
      </c>
      <c r="B38" s="17" t="s">
        <v>27</v>
      </c>
      <c r="C38" s="38">
        <f>SUM(C39)</f>
        <v>436564.4</v>
      </c>
      <c r="D38" s="38">
        <f t="shared" si="4"/>
        <v>336926</v>
      </c>
      <c r="E38" s="38">
        <f t="shared" si="4"/>
        <v>338929.9</v>
      </c>
    </row>
    <row r="39" spans="1:5" ht="30" customHeight="1">
      <c r="A39" s="19" t="s">
        <v>28</v>
      </c>
      <c r="B39" s="20" t="s">
        <v>29</v>
      </c>
      <c r="C39" s="39">
        <v>436564.4</v>
      </c>
      <c r="D39" s="39">
        <v>336926</v>
      </c>
      <c r="E39" s="39">
        <v>338929.9</v>
      </c>
    </row>
    <row r="40" spans="1:3" ht="12.75" customHeight="1">
      <c r="A40" s="2"/>
      <c r="B40" s="3"/>
      <c r="C40" s="2"/>
    </row>
    <row r="41" spans="1:3" ht="13.5" customHeight="1">
      <c r="A41" s="2"/>
      <c r="B41" s="31"/>
      <c r="C41" s="2"/>
    </row>
    <row r="42" spans="1:3" ht="15" customHeight="1">
      <c r="A42" s="2"/>
      <c r="B42" s="31"/>
      <c r="C42" s="2"/>
    </row>
    <row r="43" spans="1:3" ht="12.75" customHeight="1">
      <c r="A43" s="3"/>
      <c r="B43" s="3"/>
      <c r="C43" s="45"/>
    </row>
    <row r="44" spans="1:3" ht="12.75" customHeight="1">
      <c r="A44" s="2"/>
      <c r="B44" s="2"/>
      <c r="C44" s="2"/>
    </row>
    <row r="45" spans="1:3" ht="12.75" customHeight="1">
      <c r="A45" s="2"/>
      <c r="B45" s="2"/>
      <c r="C45" s="2"/>
    </row>
    <row r="46" spans="1:3" ht="12.75">
      <c r="A46" s="4"/>
      <c r="B46" s="4"/>
      <c r="C46" s="4"/>
    </row>
  </sheetData>
  <sheetProtection/>
  <mergeCells count="4">
    <mergeCell ref="A2:D2"/>
    <mergeCell ref="A6:A7"/>
    <mergeCell ref="B6:B7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2018-12-17T08:04:55Z</cp:lastPrinted>
  <dcterms:created xsi:type="dcterms:W3CDTF">2014-10-16T06:03:59Z</dcterms:created>
  <dcterms:modified xsi:type="dcterms:W3CDTF">2018-12-17T08:05:24Z</dcterms:modified>
  <cp:category/>
  <cp:version/>
  <cp:contentType/>
  <cp:contentStatus/>
</cp:coreProperties>
</file>