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<sst xmlns="http://schemas.openxmlformats.org/spreadsheetml/2006/main" count="27" uniqueCount="21">
  <si>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Наименование  поселений</t>
  </si>
  <si>
    <t>Балаганское муниципальное образование</t>
  </si>
  <si>
    <t>Биритское муниципальное образование</t>
  </si>
  <si>
    <t>Заславское муниципальное образование</t>
  </si>
  <si>
    <t>Коноваловское муниципальное образование</t>
  </si>
  <si>
    <t>Кумарейское муниципальное образование</t>
  </si>
  <si>
    <t>Шарагайское муниципальное образование</t>
  </si>
  <si>
    <t xml:space="preserve">Тарнопольское муниципальное образование </t>
  </si>
  <si>
    <t>тыс. рублей</t>
  </si>
  <si>
    <t>2024 год</t>
  </si>
  <si>
    <t>2025 год</t>
  </si>
  <si>
    <t>ВСЕГО</t>
  </si>
  <si>
    <t xml:space="preserve">Дотации на выравнивание бюджетной обеспеченности </t>
  </si>
  <si>
    <t>Подпрограмма 2 "Создание условий для финансовой устойчивости бюджетов поселений Балаганского района на 2023-2028 годы"</t>
  </si>
  <si>
    <t>Муниципальная программа "Управление муниципальными финансами муниципального образования Балаганский район на 2023-2028 годы"</t>
  </si>
  <si>
    <t>Всего</t>
  </si>
  <si>
    <t>местный бюджет</t>
  </si>
  <si>
    <t>областной бюджет</t>
  </si>
  <si>
    <t>ДОТАЦИИ НА ВЫРАВНИВАНИЕ БЮДЖЕТНОЙ ОБЕСПЕЧЕННОСТИ ПОСЕЛЕНИЙ БАЛАГАНСКОГО РАЙОНА НА 2024 ГОД И НА ПЛАНОВЫЙ ПЕРИОД 2025 И 2026 ГОДОВ</t>
  </si>
  <si>
    <t>2026 год</t>
  </si>
  <si>
    <t>Приложение 9                                                                                к решению Думы Балаганского района "О бюджете муниципального образования Балаганский район на 2024 год и на плановый период 2025 и 2026 годов"                                                                       от   19.12.2023 года №10/3-РД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</si>
</sst>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74" fontId="4" fillId="33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174" fontId="4" fillId="0" borderId="10" xfId="0" applyNumberFormat="1" applyFont="1" applyBorder="1" applyAlignment="1">
      <alignment vertical="center"/>
    </xf>
    <xf numFmtId="174" fontId="4" fillId="0" borderId="10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174" fontId="4" fillId="0" borderId="1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PageLayoutView="0" workbookViewId="0" topLeftCell="A1">
      <selection activeCell="K1" sqref="K1"/>
    </sheetView>
  </sheetViews>
  <sheetFormatPr defaultColWidth="9.00390625" defaultRowHeight="12.75"/>
  <cols>
    <col min="1" max="1" width="51.00390625" style="0" customWidth="1"/>
    <col min="2" max="2" width="11.00390625" style="0" customWidth="1"/>
    <col min="3" max="3" width="12.625" style="0" customWidth="1"/>
    <col min="4" max="5" width="13.875" style="0" customWidth="1"/>
    <col min="6" max="6" width="11.625" style="0" customWidth="1"/>
    <col min="7" max="8" width="14.875" style="0" customWidth="1"/>
    <col min="9" max="10" width="12.00390625" style="0" customWidth="1"/>
  </cols>
  <sheetData>
    <row r="1" spans="1:10" ht="86.25" customHeight="1">
      <c r="A1" s="1"/>
      <c r="B1" s="2"/>
      <c r="C1" s="2"/>
      <c r="D1" s="13"/>
      <c r="E1" s="13"/>
      <c r="F1" s="13"/>
      <c r="G1" s="15" t="s">
        <v>20</v>
      </c>
      <c r="H1" s="15"/>
      <c r="I1" s="15"/>
      <c r="J1" s="15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0.5" customHeight="1">
      <c r="A3" s="16" t="s">
        <v>18</v>
      </c>
      <c r="B3" s="16"/>
      <c r="C3" s="16"/>
      <c r="D3" s="16"/>
      <c r="E3" s="16"/>
      <c r="F3" s="16"/>
      <c r="G3" s="16"/>
      <c r="H3" s="16"/>
      <c r="I3" s="16"/>
      <c r="J3" s="16"/>
    </row>
    <row r="4" ht="15">
      <c r="J4" s="3" t="s">
        <v>8</v>
      </c>
    </row>
    <row r="5" spans="1:10" ht="43.5" customHeight="1">
      <c r="A5" s="21" t="s">
        <v>0</v>
      </c>
      <c r="B5" s="18" t="s">
        <v>9</v>
      </c>
      <c r="C5" s="19"/>
      <c r="D5" s="20"/>
      <c r="E5" s="18" t="s">
        <v>10</v>
      </c>
      <c r="F5" s="19"/>
      <c r="G5" s="20"/>
      <c r="H5" s="18" t="s">
        <v>19</v>
      </c>
      <c r="I5" s="19"/>
      <c r="J5" s="20"/>
    </row>
    <row r="6" spans="1:10" ht="43.5" customHeight="1">
      <c r="A6" s="22"/>
      <c r="B6" s="5" t="s">
        <v>15</v>
      </c>
      <c r="C6" s="5" t="s">
        <v>16</v>
      </c>
      <c r="D6" s="8" t="s">
        <v>17</v>
      </c>
      <c r="E6" s="5" t="s">
        <v>15</v>
      </c>
      <c r="F6" s="5" t="s">
        <v>16</v>
      </c>
      <c r="G6" s="8" t="s">
        <v>17</v>
      </c>
      <c r="H6" s="5" t="s">
        <v>15</v>
      </c>
      <c r="I6" s="5" t="s">
        <v>16</v>
      </c>
      <c r="J6" s="8" t="s">
        <v>17</v>
      </c>
    </row>
    <row r="7" spans="1:10" ht="20.25" customHeight="1">
      <c r="A7" s="5" t="s">
        <v>11</v>
      </c>
      <c r="B7" s="12">
        <f aca="true" t="shared" si="0" ref="B7:J7">B10</f>
        <v>70380.70000000001</v>
      </c>
      <c r="C7" s="5">
        <f t="shared" si="0"/>
        <v>13086.6</v>
      </c>
      <c r="D7" s="9">
        <f t="shared" si="0"/>
        <v>57294.100000000006</v>
      </c>
      <c r="E7" s="9">
        <f t="shared" si="0"/>
        <v>58254.100000000006</v>
      </c>
      <c r="F7" s="9">
        <f t="shared" si="0"/>
        <v>12177.300000000001</v>
      </c>
      <c r="G7" s="9">
        <f t="shared" si="0"/>
        <v>46076.8</v>
      </c>
      <c r="H7" s="9">
        <f t="shared" si="0"/>
        <v>59242.59999999999</v>
      </c>
      <c r="I7" s="9">
        <f t="shared" si="0"/>
        <v>12977.599999999999</v>
      </c>
      <c r="J7" s="9">
        <f t="shared" si="0"/>
        <v>46264.99999999999</v>
      </c>
    </row>
    <row r="8" spans="1:10" ht="17.25" customHeight="1">
      <c r="A8" s="17" t="s">
        <v>14</v>
      </c>
      <c r="B8" s="17"/>
      <c r="C8" s="17"/>
      <c r="D8" s="17"/>
      <c r="E8" s="17"/>
      <c r="F8" s="17"/>
      <c r="G8" s="17"/>
      <c r="H8" s="17"/>
      <c r="I8" s="17"/>
      <c r="J8" s="17"/>
    </row>
    <row r="9" spans="1:10" ht="20.25" customHeight="1">
      <c r="A9" s="17" t="s">
        <v>13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46.5" customHeight="1">
      <c r="A10" s="7" t="s">
        <v>12</v>
      </c>
      <c r="B10" s="11">
        <f>C10+D10</f>
        <v>70380.70000000001</v>
      </c>
      <c r="C10" s="10">
        <f>SUM(C11:C17)</f>
        <v>13086.6</v>
      </c>
      <c r="D10" s="6">
        <f>SUM(D11:D17)</f>
        <v>57294.100000000006</v>
      </c>
      <c r="E10" s="6">
        <f>F10+G10</f>
        <v>58254.100000000006</v>
      </c>
      <c r="F10" s="6">
        <f>SUM(F11:F17)</f>
        <v>12177.300000000001</v>
      </c>
      <c r="G10" s="6">
        <f>SUM(G11:G17)</f>
        <v>46076.8</v>
      </c>
      <c r="H10" s="6">
        <f>I10+J10</f>
        <v>59242.59999999999</v>
      </c>
      <c r="I10" s="6">
        <f>SUM(I11:I17)</f>
        <v>12977.599999999999</v>
      </c>
      <c r="J10" s="6">
        <f>SUM(J11:J17)</f>
        <v>46264.99999999999</v>
      </c>
    </row>
    <row r="11" spans="1:10" ht="20.25" customHeight="1">
      <c r="A11" s="4" t="s">
        <v>1</v>
      </c>
      <c r="B11" s="11">
        <f aca="true" t="shared" si="1" ref="B11:B17">C11+D11</f>
        <v>13915.2</v>
      </c>
      <c r="C11" s="10">
        <v>2810.8</v>
      </c>
      <c r="D11" s="14">
        <v>11104.4</v>
      </c>
      <c r="E11" s="6">
        <f aca="true" t="shared" si="2" ref="E11:E17">F11+G11</f>
        <v>11545.7</v>
      </c>
      <c r="F11" s="14">
        <v>2615.3</v>
      </c>
      <c r="G11" s="14">
        <v>8930.4</v>
      </c>
      <c r="H11" s="6">
        <f aca="true" t="shared" si="3" ref="H11:H17">I11+J11</f>
        <v>11754.199999999999</v>
      </c>
      <c r="I11" s="14">
        <v>2787.4</v>
      </c>
      <c r="J11" s="14">
        <v>8966.8</v>
      </c>
    </row>
    <row r="12" spans="1:10" ht="18.75" customHeight="1">
      <c r="A12" s="4" t="s">
        <v>2</v>
      </c>
      <c r="B12" s="11">
        <f t="shared" si="1"/>
        <v>7817.2</v>
      </c>
      <c r="C12" s="10">
        <v>1366.2</v>
      </c>
      <c r="D12" s="14">
        <v>6451</v>
      </c>
      <c r="E12" s="6">
        <f t="shared" si="2"/>
        <v>6459.3</v>
      </c>
      <c r="F12" s="14">
        <v>1271.3</v>
      </c>
      <c r="G12" s="14">
        <v>5188</v>
      </c>
      <c r="H12" s="6">
        <f t="shared" si="3"/>
        <v>6564</v>
      </c>
      <c r="I12" s="14">
        <v>1354.8</v>
      </c>
      <c r="J12" s="14">
        <v>5209.2</v>
      </c>
    </row>
    <row r="13" spans="1:10" ht="24.75" customHeight="1">
      <c r="A13" s="4" t="s">
        <v>3</v>
      </c>
      <c r="B13" s="11">
        <f t="shared" si="1"/>
        <v>10203.199999999999</v>
      </c>
      <c r="C13" s="10">
        <v>1460.8</v>
      </c>
      <c r="D13" s="14">
        <v>8742.4</v>
      </c>
      <c r="E13" s="6">
        <f t="shared" si="2"/>
        <v>8390.1</v>
      </c>
      <c r="F13" s="14">
        <v>1359.3</v>
      </c>
      <c r="G13" s="14">
        <v>7030.8</v>
      </c>
      <c r="H13" s="6">
        <f t="shared" si="3"/>
        <v>8508.1</v>
      </c>
      <c r="I13" s="14">
        <v>1448.6</v>
      </c>
      <c r="J13" s="14">
        <v>7059.5</v>
      </c>
    </row>
    <row r="14" spans="1:10" ht="30" customHeight="1">
      <c r="A14" s="4" t="s">
        <v>4</v>
      </c>
      <c r="B14" s="11">
        <f t="shared" si="1"/>
        <v>9198.3</v>
      </c>
      <c r="C14" s="10">
        <v>1167.8</v>
      </c>
      <c r="D14" s="14">
        <v>8030.5</v>
      </c>
      <c r="E14" s="6">
        <f t="shared" si="2"/>
        <v>7544.799999999999</v>
      </c>
      <c r="F14" s="14">
        <v>1086.6</v>
      </c>
      <c r="G14" s="14">
        <v>6458.2</v>
      </c>
      <c r="H14" s="6">
        <f t="shared" si="3"/>
        <v>7642.6</v>
      </c>
      <c r="I14" s="14">
        <v>1158</v>
      </c>
      <c r="J14" s="14">
        <v>6484.6</v>
      </c>
    </row>
    <row r="15" spans="1:10" ht="19.5" customHeight="1">
      <c r="A15" s="4" t="s">
        <v>5</v>
      </c>
      <c r="B15" s="11">
        <f t="shared" si="1"/>
        <v>11508</v>
      </c>
      <c r="C15" s="10">
        <v>2418</v>
      </c>
      <c r="D15" s="14">
        <v>9090</v>
      </c>
      <c r="E15" s="6">
        <f t="shared" si="2"/>
        <v>9560.4</v>
      </c>
      <c r="F15" s="14">
        <v>2250.1</v>
      </c>
      <c r="G15" s="14">
        <v>7310.3</v>
      </c>
      <c r="H15" s="6">
        <f t="shared" si="3"/>
        <v>9738.1</v>
      </c>
      <c r="I15" s="14">
        <v>2397.9</v>
      </c>
      <c r="J15" s="14">
        <v>7340.2</v>
      </c>
    </row>
    <row r="16" spans="1:10" ht="33.75" customHeight="1">
      <c r="A16" s="4" t="s">
        <v>7</v>
      </c>
      <c r="B16" s="11">
        <f t="shared" si="1"/>
        <v>9996.8</v>
      </c>
      <c r="C16" s="10">
        <v>2151</v>
      </c>
      <c r="D16" s="14">
        <v>7845.8</v>
      </c>
      <c r="E16" s="6">
        <f t="shared" si="2"/>
        <v>8311.3</v>
      </c>
      <c r="F16" s="14">
        <v>2001.6</v>
      </c>
      <c r="G16" s="14">
        <v>6309.7</v>
      </c>
      <c r="H16" s="6">
        <f t="shared" si="3"/>
        <v>8468.6</v>
      </c>
      <c r="I16" s="14">
        <v>2133.1</v>
      </c>
      <c r="J16" s="14">
        <v>6335.5</v>
      </c>
    </row>
    <row r="17" spans="1:10" ht="26.25" customHeight="1">
      <c r="A17" s="4" t="s">
        <v>6</v>
      </c>
      <c r="B17" s="11">
        <f t="shared" si="1"/>
        <v>7742</v>
      </c>
      <c r="C17" s="10">
        <v>1712</v>
      </c>
      <c r="D17" s="14">
        <v>6030</v>
      </c>
      <c r="E17" s="6">
        <f t="shared" si="2"/>
        <v>6442.5</v>
      </c>
      <c r="F17" s="14">
        <v>1593.1</v>
      </c>
      <c r="G17" s="14">
        <v>4849.4</v>
      </c>
      <c r="H17" s="6">
        <f t="shared" si="3"/>
        <v>6567</v>
      </c>
      <c r="I17" s="14">
        <v>1697.8</v>
      </c>
      <c r="J17" s="14">
        <v>4869.2</v>
      </c>
    </row>
  </sheetData>
  <sheetProtection/>
  <mergeCells count="8">
    <mergeCell ref="G1:J1"/>
    <mergeCell ref="A3:J3"/>
    <mergeCell ref="A8:J8"/>
    <mergeCell ref="A9:J9"/>
    <mergeCell ref="B5:D5"/>
    <mergeCell ref="E5:G5"/>
    <mergeCell ref="H5:J5"/>
    <mergeCell ref="A5:A6"/>
  </mergeCells>
  <printOptions/>
  <pageMargins left="1.1811023622047245" right="0.5905511811023623" top="0.5905511811023623" bottom="0.5905511811023623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sansan</dc:creator>
  <cp:keywords/>
  <dc:description/>
  <cp:lastModifiedBy>User2</cp:lastModifiedBy>
  <cp:lastPrinted>2023-12-07T08:46:08Z</cp:lastPrinted>
  <dcterms:created xsi:type="dcterms:W3CDTF">2005-11-25T10:46:58Z</dcterms:created>
  <dcterms:modified xsi:type="dcterms:W3CDTF">2023-12-19T04:59:57Z</dcterms:modified>
  <cp:category/>
  <cp:version/>
  <cp:contentType/>
  <cp:contentStatus/>
</cp:coreProperties>
</file>