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октябрь" sheetId="1" r:id="rId1"/>
  </sheets>
  <calcPr calcId="125725"/>
</workbook>
</file>

<file path=xl/calcChain.xml><?xml version="1.0" encoding="utf-8"?>
<calcChain xmlns="http://schemas.openxmlformats.org/spreadsheetml/2006/main">
  <c r="K27" i="1"/>
  <c r="I27"/>
  <c r="J27"/>
  <c r="G27"/>
  <c r="G26"/>
  <c r="H26"/>
  <c r="H27" s="1"/>
  <c r="I26"/>
  <c r="J26"/>
  <c r="K26"/>
  <c r="L26"/>
  <c r="L27" s="1"/>
  <c r="M26"/>
  <c r="N26"/>
  <c r="F26"/>
  <c r="F27" s="1"/>
  <c r="E26"/>
  <c r="E27" s="1"/>
  <c r="D26"/>
  <c r="D27" s="1"/>
  <c r="C26"/>
  <c r="C27" s="1"/>
  <c r="B26"/>
  <c r="B27" s="1"/>
  <c r="D19"/>
  <c r="N18"/>
  <c r="M18"/>
  <c r="L18"/>
  <c r="L19" s="1"/>
  <c r="K18"/>
  <c r="K19" s="1"/>
  <c r="J18"/>
  <c r="J19" s="1"/>
  <c r="I18"/>
  <c r="I19" s="1"/>
  <c r="H18"/>
  <c r="H19" s="1"/>
  <c r="G18"/>
  <c r="G19" s="1"/>
  <c r="F18"/>
  <c r="F19" s="1"/>
  <c r="E18"/>
  <c r="E19" s="1"/>
  <c r="D18"/>
  <c r="C18"/>
  <c r="C19" s="1"/>
  <c r="B18"/>
  <c r="B19" s="1"/>
  <c r="N9"/>
  <c r="N10" s="1"/>
  <c r="C9"/>
  <c r="C10" s="1"/>
  <c r="D9"/>
  <c r="D10" s="1"/>
  <c r="E9"/>
  <c r="E10" s="1"/>
  <c r="F9"/>
  <c r="F10" s="1"/>
  <c r="G9"/>
  <c r="G10" s="1"/>
  <c r="H9"/>
  <c r="H10" s="1"/>
  <c r="I9"/>
  <c r="I10" s="1"/>
  <c r="J9"/>
  <c r="J10" s="1"/>
  <c r="K9"/>
  <c r="K10" s="1"/>
  <c r="L9"/>
  <c r="L10" s="1"/>
  <c r="M9"/>
  <c r="M10" s="1"/>
  <c r="B9"/>
  <c r="B10" s="1"/>
</calcChain>
</file>

<file path=xl/sharedStrings.xml><?xml version="1.0" encoding="utf-8"?>
<sst xmlns="http://schemas.openxmlformats.org/spreadsheetml/2006/main" count="66" uniqueCount="31">
  <si>
    <t>2016 год</t>
  </si>
  <si>
    <t>Расходы бюджета</t>
  </si>
  <si>
    <t>Дефицит "-", профицит "+"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</si>
  <si>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</si>
  <si>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</si>
  <si>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</si>
  <si>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</si>
  <si>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</si>
  <si>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</si>
  <si>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</si>
  <si>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</si>
  <si>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</si>
  <si>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</si>
  <si>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</si>
  <si>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</si>
  <si>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Доходы бюджета, всего</t>
  </si>
  <si>
    <t>в т.ч. налоговые и неналоговые доходы</t>
  </si>
  <si>
    <t>Наименование показателя</t>
  </si>
  <si>
    <t>2017 год</t>
  </si>
  <si>
    <t xml:space="preserve">% дефицита </t>
  </si>
  <si>
    <t>%  дефицита</t>
  </si>
  <si>
    <t>2018 год</t>
  </si>
  <si>
    <t>первоначальный бюджет,           декабрь 2017 года</t>
  </si>
  <si>
    <t>первоначальный бюджет,           декабрь 2016 года</t>
  </si>
  <si>
    <t>первоначальный бюджет,            декабрь 2015 года</t>
  </si>
  <si>
    <t>http://www.adminbalagansk.ru/index.php?main_id=5&amp;part_id=353</t>
  </si>
  <si>
    <t>дополнительная информация по ссылкам</t>
  </si>
  <si>
    <t>http://adminbalagansk.ru/index.php?main_id=5&amp;part_id=353&amp;lit_menu=3</t>
  </si>
  <si>
    <t>в октябре 2018 года</t>
  </si>
  <si>
    <t>Изменение основных характеристик бюджета муниципального образования Балаганский район по годам (план)</t>
  </si>
  <si>
    <t>тыс.рублей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</si>
</sst>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 applyAlignment="1" applyProtection="1"/>
    <xf numFmtId="0" fontId="1" fillId="0" borderId="0" xfId="0" applyFont="1" applyAlignment="1">
      <alignment horizontal="center"/>
    </xf>
    <xf numFmtId="0" fontId="0" fillId="0" borderId="2" xfId="0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dminbalagansk.ru/index.php?main_id=5&amp;part_id=353&amp;lit_menu=3" TargetMode="External"/><Relationship Id="rId1" Type="http://schemas.openxmlformats.org/officeDocument/2006/relationships/hyperlink" Target="http://www.adminbalagansk.ru/index.php?main_id=5&amp;part_id=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topLeftCell="A10" workbookViewId="0">
      <selection activeCell="M30" sqref="M30"/>
    </sheetView>
  </sheetViews>
  <sheetFormatPr defaultRowHeight="15"/>
  <cols>
    <col min="1" max="1" width="38.85546875" customWidth="1"/>
    <col min="2" max="2" width="16.7109375" customWidth="1"/>
    <col min="3" max="3" width="8.85546875" customWidth="1"/>
    <col min="4" max="4" width="8.42578125" customWidth="1"/>
    <col min="5" max="5" width="9.140625" customWidth="1"/>
    <col min="6" max="6" width="9" customWidth="1"/>
    <col min="7" max="7" width="8.5703125" customWidth="1"/>
  </cols>
  <sheetData>
    <row r="1" spans="1:16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6">
      <c r="A2" s="12" t="s">
        <v>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"/>
      <c r="N2" s="10"/>
    </row>
    <row r="3" spans="1:16">
      <c r="A3" t="s">
        <v>0</v>
      </c>
      <c r="M3" s="13" t="s">
        <v>30</v>
      </c>
      <c r="N3" s="13"/>
    </row>
    <row r="4" spans="1:16" ht="62.25" customHeight="1">
      <c r="A4" s="6" t="s">
        <v>17</v>
      </c>
      <c r="B4" s="8" t="s">
        <v>24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1"/>
      <c r="P4" s="1"/>
    </row>
    <row r="5" spans="1:16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6" ht="18.75" customHeight="1">
      <c r="A6" s="4" t="s">
        <v>15</v>
      </c>
      <c r="B6" s="3">
        <v>213284.3</v>
      </c>
      <c r="C6" s="3">
        <v>213284.3</v>
      </c>
      <c r="D6" s="5">
        <v>214220.5</v>
      </c>
      <c r="E6" s="5">
        <v>214220.5</v>
      </c>
      <c r="F6" s="5">
        <v>214220.5</v>
      </c>
      <c r="G6" s="5">
        <v>217784</v>
      </c>
      <c r="H6" s="5">
        <v>237305.9</v>
      </c>
      <c r="I6" s="5">
        <v>241716.3</v>
      </c>
      <c r="J6" s="9">
        <v>242914.4</v>
      </c>
      <c r="K6" s="9">
        <v>242914.4</v>
      </c>
      <c r="L6" s="5">
        <v>265093.5</v>
      </c>
      <c r="M6" s="5">
        <v>265093.5</v>
      </c>
      <c r="N6" s="5">
        <v>298664.90000000002</v>
      </c>
    </row>
    <row r="7" spans="1:16" ht="14.25" customHeight="1">
      <c r="A7" s="4" t="s">
        <v>16</v>
      </c>
      <c r="B7" s="3">
        <v>28570.5</v>
      </c>
      <c r="C7" s="3">
        <v>28570.5</v>
      </c>
      <c r="D7" s="5">
        <v>29491.5</v>
      </c>
      <c r="E7" s="5">
        <v>29491.5</v>
      </c>
      <c r="F7" s="5">
        <v>29491.5</v>
      </c>
      <c r="G7" s="5">
        <v>33034</v>
      </c>
      <c r="H7" s="5">
        <v>33343</v>
      </c>
      <c r="I7" s="9">
        <v>33430.199999999997</v>
      </c>
      <c r="J7" s="5">
        <v>34628.300000000003</v>
      </c>
      <c r="K7" s="5">
        <v>34628.300000000003</v>
      </c>
      <c r="L7" s="5">
        <v>34813.5</v>
      </c>
      <c r="M7" s="5">
        <v>34813.5</v>
      </c>
      <c r="N7" s="5">
        <v>36213.5</v>
      </c>
    </row>
    <row r="8" spans="1:16">
      <c r="A8" s="2" t="s">
        <v>1</v>
      </c>
      <c r="B8" s="3">
        <v>214684.3</v>
      </c>
      <c r="C8" s="3">
        <v>214684.3</v>
      </c>
      <c r="D8" s="5">
        <v>215620.5</v>
      </c>
      <c r="E8" s="5">
        <v>215620.5</v>
      </c>
      <c r="F8" s="5">
        <v>215620.5</v>
      </c>
      <c r="G8" s="5">
        <v>219309.8</v>
      </c>
      <c r="H8" s="5">
        <v>238831.7</v>
      </c>
      <c r="I8" s="5">
        <v>243242.1</v>
      </c>
      <c r="J8" s="5">
        <v>244440.2</v>
      </c>
      <c r="K8" s="5">
        <v>244440.2</v>
      </c>
      <c r="L8" s="5">
        <v>266619.3</v>
      </c>
      <c r="M8" s="5">
        <v>266619.3</v>
      </c>
      <c r="N8" s="5">
        <v>299684.3</v>
      </c>
    </row>
    <row r="9" spans="1:16" ht="16.5" customHeight="1">
      <c r="A9" s="4" t="s">
        <v>2</v>
      </c>
      <c r="B9" s="3">
        <f>B6-B8</f>
        <v>-1400</v>
      </c>
      <c r="C9" s="3">
        <f t="shared" ref="C9:M9" si="0">C6-C8</f>
        <v>-1400</v>
      </c>
      <c r="D9" s="5">
        <f t="shared" si="0"/>
        <v>-1400</v>
      </c>
      <c r="E9" s="5">
        <f t="shared" si="0"/>
        <v>-1400</v>
      </c>
      <c r="F9" s="5">
        <f t="shared" si="0"/>
        <v>-1400</v>
      </c>
      <c r="G9" s="5">
        <f t="shared" si="0"/>
        <v>-1525.7999999999884</v>
      </c>
      <c r="H9" s="5">
        <f t="shared" si="0"/>
        <v>-1525.8000000000175</v>
      </c>
      <c r="I9" s="5">
        <f t="shared" si="0"/>
        <v>-1525.8000000000175</v>
      </c>
      <c r="J9" s="5">
        <f t="shared" si="0"/>
        <v>-1525.8000000000175</v>
      </c>
      <c r="K9" s="5">
        <f t="shared" si="0"/>
        <v>-1525.8000000000175</v>
      </c>
      <c r="L9" s="5">
        <f t="shared" si="0"/>
        <v>-1525.7999999999884</v>
      </c>
      <c r="M9" s="5">
        <f t="shared" si="0"/>
        <v>-1525.7999999999884</v>
      </c>
      <c r="N9" s="5">
        <f>N6-N8</f>
        <v>-1019.3999999999651</v>
      </c>
    </row>
    <row r="10" spans="1:16">
      <c r="A10" s="3" t="s">
        <v>19</v>
      </c>
      <c r="B10" s="5">
        <f>-(B9/B7)*100</f>
        <v>4.9001592551757938</v>
      </c>
      <c r="C10" s="5">
        <f t="shared" ref="C10:K10" si="1">-(C9/C7)*100</f>
        <v>4.9001592551757938</v>
      </c>
      <c r="D10" s="5">
        <f t="shared" si="1"/>
        <v>4.7471305291355135</v>
      </c>
      <c r="E10" s="5">
        <f t="shared" si="1"/>
        <v>4.7471305291355135</v>
      </c>
      <c r="F10" s="5">
        <f t="shared" si="1"/>
        <v>4.7471305291355135</v>
      </c>
      <c r="G10" s="5">
        <f t="shared" si="1"/>
        <v>4.6188775201307388</v>
      </c>
      <c r="H10" s="5">
        <f t="shared" si="1"/>
        <v>4.576072938847787</v>
      </c>
      <c r="I10" s="5">
        <f t="shared" si="1"/>
        <v>4.5641366189852821</v>
      </c>
      <c r="J10" s="5">
        <f t="shared" si="1"/>
        <v>4.4062226560357205</v>
      </c>
      <c r="K10" s="5">
        <f t="shared" si="1"/>
        <v>4.4062226560357205</v>
      </c>
      <c r="L10" s="5">
        <f t="shared" ref="L10" si="2">-(L9/L7)*100</f>
        <v>4.3827825412555139</v>
      </c>
      <c r="M10" s="5">
        <f t="shared" ref="M10" si="3">-(M9/M7)*100</f>
        <v>4.3827825412555139</v>
      </c>
      <c r="N10" s="5">
        <f t="shared" ref="N10" si="4">-(N9/N7)*100</f>
        <v>2.8149723169535257</v>
      </c>
    </row>
    <row r="12" spans="1:16">
      <c r="A12" t="s">
        <v>18</v>
      </c>
    </row>
    <row r="13" spans="1:16" ht="60">
      <c r="A13" s="6" t="s">
        <v>17</v>
      </c>
      <c r="B13" s="8" t="s">
        <v>23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7" t="s">
        <v>10</v>
      </c>
      <c r="K13" s="7" t="s">
        <v>11</v>
      </c>
      <c r="L13" s="7" t="s">
        <v>12</v>
      </c>
      <c r="M13" s="7" t="s">
        <v>13</v>
      </c>
      <c r="N13" s="7" t="s">
        <v>14</v>
      </c>
    </row>
    <row r="14" spans="1:16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</row>
    <row r="15" spans="1:16" ht="18.75" customHeight="1">
      <c r="A15" s="4" t="s">
        <v>15</v>
      </c>
      <c r="B15" s="3">
        <v>232848.3</v>
      </c>
      <c r="C15" s="3">
        <v>239259.1</v>
      </c>
      <c r="D15" s="5">
        <v>239962.1</v>
      </c>
      <c r="E15" s="5">
        <v>239962.1</v>
      </c>
      <c r="F15" s="5">
        <v>262198.7</v>
      </c>
      <c r="G15" s="5">
        <v>262198.7</v>
      </c>
      <c r="H15" s="5">
        <v>267749.90000000002</v>
      </c>
      <c r="I15" s="9">
        <v>299146</v>
      </c>
      <c r="J15" s="9">
        <v>301155.09999999998</v>
      </c>
      <c r="K15" s="9">
        <v>303788.79999999999</v>
      </c>
      <c r="L15" s="5">
        <v>304004.3</v>
      </c>
      <c r="M15" s="5">
        <v>367499.5</v>
      </c>
      <c r="N15" s="5">
        <v>366840.5</v>
      </c>
    </row>
    <row r="16" spans="1:16" ht="12" customHeight="1">
      <c r="A16" s="4" t="s">
        <v>16</v>
      </c>
      <c r="B16" s="3">
        <v>29782.1</v>
      </c>
      <c r="C16" s="3">
        <v>30495.3</v>
      </c>
      <c r="D16" s="5">
        <v>31198.3</v>
      </c>
      <c r="E16" s="5">
        <v>31198.3</v>
      </c>
      <c r="F16" s="5">
        <v>31198.3</v>
      </c>
      <c r="G16" s="5">
        <v>31198.3</v>
      </c>
      <c r="H16" s="5">
        <v>31248.3</v>
      </c>
      <c r="I16" s="9">
        <v>31261.7</v>
      </c>
      <c r="J16" s="9">
        <v>32437.599999999999</v>
      </c>
      <c r="K16" s="9">
        <v>32437.599999999999</v>
      </c>
      <c r="L16" s="5">
        <v>32637.599999999999</v>
      </c>
      <c r="M16" s="5">
        <v>32703.9</v>
      </c>
      <c r="N16" s="5">
        <v>32500.9</v>
      </c>
    </row>
    <row r="17" spans="1:14">
      <c r="A17" s="2" t="s">
        <v>1</v>
      </c>
      <c r="B17" s="3">
        <v>234348.3</v>
      </c>
      <c r="C17" s="3">
        <v>240759.1</v>
      </c>
      <c r="D17" s="5">
        <v>242292.1</v>
      </c>
      <c r="E17" s="5">
        <v>242292.1</v>
      </c>
      <c r="F17" s="5">
        <v>264528.7</v>
      </c>
      <c r="G17" s="5">
        <v>264528.7</v>
      </c>
      <c r="H17" s="5">
        <v>270079.90000000002</v>
      </c>
      <c r="I17" s="5">
        <v>301476</v>
      </c>
      <c r="J17" s="5">
        <v>303485.09999999998</v>
      </c>
      <c r="K17" s="5">
        <v>306118.8</v>
      </c>
      <c r="L17" s="5">
        <v>305834.3</v>
      </c>
      <c r="M17" s="5">
        <v>365634.5</v>
      </c>
      <c r="N17" s="5">
        <v>365117.5</v>
      </c>
    </row>
    <row r="18" spans="1:14" ht="19.5" customHeight="1">
      <c r="A18" s="4" t="s">
        <v>2</v>
      </c>
      <c r="B18" s="3">
        <f>B15-B17</f>
        <v>-1500</v>
      </c>
      <c r="C18" s="3">
        <f t="shared" ref="C18" si="5">C15-C17</f>
        <v>-1500</v>
      </c>
      <c r="D18" s="5">
        <f t="shared" ref="D18" si="6">D15-D17</f>
        <v>-2330</v>
      </c>
      <c r="E18" s="5">
        <f t="shared" ref="E18" si="7">E15-E17</f>
        <v>-2330</v>
      </c>
      <c r="F18" s="5">
        <f t="shared" ref="F18" si="8">F15-F17</f>
        <v>-2330</v>
      </c>
      <c r="G18" s="5">
        <f t="shared" ref="G18" si="9">G15-G17</f>
        <v>-2330</v>
      </c>
      <c r="H18" s="5">
        <f t="shared" ref="H18" si="10">H15-H17</f>
        <v>-2330</v>
      </c>
      <c r="I18" s="5">
        <f t="shared" ref="I18" si="11">I15-I17</f>
        <v>-2330</v>
      </c>
      <c r="J18" s="5">
        <f t="shared" ref="J18" si="12">J15-J17</f>
        <v>-2330</v>
      </c>
      <c r="K18" s="5">
        <f t="shared" ref="K18" si="13">K15-K17</f>
        <v>-2330</v>
      </c>
      <c r="L18" s="5">
        <f t="shared" ref="L18" si="14">L15-L17</f>
        <v>-1830</v>
      </c>
      <c r="M18" s="5">
        <f t="shared" ref="M18" si="15">M15-M17</f>
        <v>1865</v>
      </c>
      <c r="N18" s="5">
        <f>N15-N17</f>
        <v>1723</v>
      </c>
    </row>
    <row r="19" spans="1:14">
      <c r="A19" s="3" t="s">
        <v>20</v>
      </c>
      <c r="B19" s="5">
        <f>-(B18/B16)*100</f>
        <v>5.0365823766624924</v>
      </c>
      <c r="C19" s="5">
        <f t="shared" ref="C19:H19" si="16">-(C18/C16)*100</f>
        <v>4.9187907644784614</v>
      </c>
      <c r="D19" s="5">
        <f t="shared" si="16"/>
        <v>7.4683556475833619</v>
      </c>
      <c r="E19" s="5">
        <f t="shared" si="16"/>
        <v>7.4683556475833619</v>
      </c>
      <c r="F19" s="5">
        <f t="shared" si="16"/>
        <v>7.4683556475833619</v>
      </c>
      <c r="G19" s="5">
        <f t="shared" si="16"/>
        <v>7.4683556475833619</v>
      </c>
      <c r="H19" s="5">
        <f t="shared" si="16"/>
        <v>7.4564056284661877</v>
      </c>
      <c r="I19" s="5">
        <f t="shared" ref="I19" si="17">-(I18/I16)*100</f>
        <v>7.4532095183563269</v>
      </c>
      <c r="J19" s="5">
        <f t="shared" ref="J19" si="18">-(J18/J16)*100</f>
        <v>7.1830221718006264</v>
      </c>
      <c r="K19" s="5">
        <f t="shared" ref="K19" si="19">-(K18/K16)*100</f>
        <v>7.1830221718006264</v>
      </c>
      <c r="L19" s="5">
        <f t="shared" ref="L19" si="20">-(L18/L16)*100</f>
        <v>5.607029928671226</v>
      </c>
      <c r="M19" s="5"/>
      <c r="N19" s="5"/>
    </row>
    <row r="20" spans="1:14">
      <c r="A20" t="s">
        <v>21</v>
      </c>
    </row>
    <row r="21" spans="1:14" ht="60">
      <c r="A21" s="6" t="s">
        <v>17</v>
      </c>
      <c r="B21" s="8" t="s">
        <v>22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</row>
    <row r="22" spans="1:14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</row>
    <row r="23" spans="1:14" ht="18.75" customHeight="1">
      <c r="A23" s="4" t="s">
        <v>15</v>
      </c>
      <c r="B23" s="3">
        <v>273616.3</v>
      </c>
      <c r="C23" s="3">
        <v>310038.5</v>
      </c>
      <c r="D23" s="3">
        <v>310038.5</v>
      </c>
      <c r="E23" s="5">
        <v>353474.2</v>
      </c>
      <c r="F23" s="5">
        <v>392134.9</v>
      </c>
      <c r="G23" s="5">
        <v>392671.4</v>
      </c>
      <c r="H23" s="5">
        <v>401355.1</v>
      </c>
      <c r="I23" s="9">
        <v>401355.1</v>
      </c>
      <c r="J23" s="9">
        <v>406277.1</v>
      </c>
      <c r="K23" s="9">
        <v>406277.1</v>
      </c>
      <c r="L23" s="5">
        <v>461426.7</v>
      </c>
      <c r="M23" s="5"/>
      <c r="N23" s="5"/>
    </row>
    <row r="24" spans="1:14" ht="17.25" customHeight="1">
      <c r="A24" s="4" t="s">
        <v>16</v>
      </c>
      <c r="B24" s="3">
        <v>31937.3</v>
      </c>
      <c r="C24" s="3">
        <v>31937.5</v>
      </c>
      <c r="D24" s="3">
        <v>31937.5</v>
      </c>
      <c r="E24" s="5">
        <v>32790.5</v>
      </c>
      <c r="F24" s="5">
        <v>33051.800000000003</v>
      </c>
      <c r="G24" s="5">
        <v>33578.5</v>
      </c>
      <c r="H24" s="5">
        <v>33578.5</v>
      </c>
      <c r="I24" s="9">
        <v>33578.5</v>
      </c>
      <c r="J24" s="9">
        <v>34000</v>
      </c>
      <c r="K24" s="9">
        <v>34000</v>
      </c>
      <c r="L24" s="5">
        <v>36301.1</v>
      </c>
      <c r="M24" s="5"/>
      <c r="N24" s="5"/>
    </row>
    <row r="25" spans="1:14">
      <c r="A25" s="2" t="s">
        <v>1</v>
      </c>
      <c r="B25" s="3">
        <v>274616.3</v>
      </c>
      <c r="C25" s="3">
        <v>312400.5</v>
      </c>
      <c r="D25" s="3">
        <v>312400.5</v>
      </c>
      <c r="E25" s="5">
        <v>355836.2</v>
      </c>
      <c r="F25" s="5">
        <v>394625.7</v>
      </c>
      <c r="G25" s="5">
        <v>395162.2</v>
      </c>
      <c r="H25" s="5">
        <v>403845.9</v>
      </c>
      <c r="I25" s="5">
        <v>403845.9</v>
      </c>
      <c r="J25" s="5">
        <v>408767.9</v>
      </c>
      <c r="K25" s="5">
        <v>408767.9</v>
      </c>
      <c r="L25" s="5">
        <v>463917.5</v>
      </c>
      <c r="M25" s="5"/>
      <c r="N25" s="5"/>
    </row>
    <row r="26" spans="1:14" ht="19.5" customHeight="1">
      <c r="A26" s="4" t="s">
        <v>2</v>
      </c>
      <c r="B26" s="3">
        <f>B23-B25</f>
        <v>-1000</v>
      </c>
      <c r="C26" s="3">
        <f t="shared" ref="C26" si="21">C23-C25</f>
        <v>-2362</v>
      </c>
      <c r="D26" s="5">
        <f t="shared" ref="D26" si="22">D23-D25</f>
        <v>-2362</v>
      </c>
      <c r="E26" s="5">
        <f t="shared" ref="E26" si="23">E23-E25</f>
        <v>-2362</v>
      </c>
      <c r="F26" s="5">
        <f t="shared" ref="F26:N26" si="24">F23-F25</f>
        <v>-2490.7999999999884</v>
      </c>
      <c r="G26" s="5">
        <f t="shared" si="24"/>
        <v>-2490.7999999999884</v>
      </c>
      <c r="H26" s="5">
        <f t="shared" si="24"/>
        <v>-2490.8000000000466</v>
      </c>
      <c r="I26" s="5">
        <f t="shared" si="24"/>
        <v>-2490.8000000000466</v>
      </c>
      <c r="J26" s="5">
        <f t="shared" si="24"/>
        <v>-2490.8000000000466</v>
      </c>
      <c r="K26" s="5">
        <f t="shared" si="24"/>
        <v>-2490.8000000000466</v>
      </c>
      <c r="L26" s="5">
        <f t="shared" si="24"/>
        <v>-2490.7999999999884</v>
      </c>
      <c r="M26" s="5">
        <f t="shared" si="24"/>
        <v>0</v>
      </c>
      <c r="N26" s="5">
        <f t="shared" si="24"/>
        <v>0</v>
      </c>
    </row>
    <row r="27" spans="1:14">
      <c r="A27" s="3" t="s">
        <v>20</v>
      </c>
      <c r="B27" s="5">
        <f>-(B26/B24)*100</f>
        <v>3.1311350677734184</v>
      </c>
      <c r="C27" s="5">
        <f t="shared" ref="C27" si="25">-(C26/C24)*100</f>
        <v>7.3956947162426605</v>
      </c>
      <c r="D27" s="5">
        <f t="shared" ref="D27" si="26">-(D26/D24)*100</f>
        <v>7.3956947162426605</v>
      </c>
      <c r="E27" s="5">
        <f t="shared" ref="E27" si="27">-(E26/E24)*100</f>
        <v>7.2033058355316326</v>
      </c>
      <c r="F27" s="5">
        <f t="shared" ref="F27:L27" si="28">-(F26/F24)*100</f>
        <v>7.5360494738561528</v>
      </c>
      <c r="G27" s="5">
        <f t="shared" si="28"/>
        <v>7.4178417737540041</v>
      </c>
      <c r="H27" s="5">
        <f t="shared" si="28"/>
        <v>7.4178417737541773</v>
      </c>
      <c r="I27" s="5">
        <f t="shared" si="28"/>
        <v>7.4178417737541773</v>
      </c>
      <c r="J27" s="5">
        <f t="shared" si="28"/>
        <v>7.3258823529413135</v>
      </c>
      <c r="K27" s="5">
        <f t="shared" si="28"/>
        <v>7.3258823529413135</v>
      </c>
      <c r="L27" s="5">
        <f t="shared" si="28"/>
        <v>6.8615000647362994</v>
      </c>
      <c r="M27" s="5"/>
      <c r="N27" s="5"/>
    </row>
    <row r="29" spans="1:14">
      <c r="A29" t="s">
        <v>26</v>
      </c>
    </row>
    <row r="30" spans="1:14">
      <c r="B30" s="11" t="s">
        <v>25</v>
      </c>
    </row>
    <row r="31" spans="1:14">
      <c r="B31" s="11" t="s">
        <v>27</v>
      </c>
    </row>
  </sheetData>
  <mergeCells count="3">
    <mergeCell ref="A1:N1"/>
    <mergeCell ref="A2:L2"/>
    <mergeCell ref="M3:N3"/>
  </mergeCells>
  <hyperlinks>
    <hyperlink ref="B30" r:id="rId1"/>
    <hyperlink ref="B31" r:id="rId2"/>
  </hyperlinks>
  <pageMargins left="0.70866141732283472" right="0.70866141732283472" top="0.74803149606299213" bottom="0.74803149606299213" header="0.31496062992125984" footer="0.31496062992125984"/>
  <pageSetup paperSize="9" scale="80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cp:lastPrinted>2018-07-02T02:57:26Z</cp:lastPrinted>
  <dcterms:created xsi:type="dcterms:W3CDTF">2018-05-08T11:41:27Z</dcterms:created>
  <dcterms:modified xsi:type="dcterms:W3CDTF">2018-10-19T22:08:05Z</dcterms:modified>
</cp:coreProperties>
</file>