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2" sheetId="1" r:id="rId1"/>
  </sheets>
  <definedNames>
    <definedName name="_xlnm.Print_Area" localSheetId="0">'12'!$A$2:$E$33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<sst xmlns="http://schemas.openxmlformats.org/spreadsheetml/2006/main" count="55" uniqueCount="53">
  <si>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</si>
  <si>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</si>
  <si>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</si>
  <si>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</si>
  <si>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</si>
  <si>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</si>
  <si>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</si>
  <si>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</si>
  <si>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</si>
  <si>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</si>
  <si>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</si>
  <si>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</si>
  <si>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</si>
  <si>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</si>
  <si>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</si>
  <si>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</si>
  <si>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</si>
  <si>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</si>
  <si>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</si>
  <si>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</si>
  <si>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</si>
  <si>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</si>
  <si>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</si>
  <si>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</si>
  <si>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</si>
  <si>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</si>
  <si>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</si>
  <si>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</si>
  <si>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</si>
  <si>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</si>
  <si>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</si>
  <si>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2021 год сумма</t>
  </si>
  <si>
    <t>2022 год сумма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</si>
  <si>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</si>
  <si>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</si>
  <si>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</si>
  <si>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</si>
  <si>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</si>
  <si>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</si>
  <si>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</si>
  <si>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</si>
  <si>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</si>
  <si>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</si>
  <si>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</si>
  <si>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</si>
  <si>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</si>
  <si>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</si>
  <si>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</si>
  <si>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</si>
  <si>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</si>
  <si>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ИСТОЧНИКИ ФИНАНСИРОВАНИЯ ВНУТРЕННЕГО ДЕФИЦИТА БЮДЖЕТА МУНИЦИПАЛЬНОГО ОБРАЗОВАНИЯ БАЛАГАНСКИЙ РАЙОН НА 2021 ГОД И НА ПЛАНОВЫЙ ПЕРИОД 2022 И 2023 ГОДОВ</t>
  </si>
  <si>
    <t xml:space="preserve">                        Приложение 16                               к решению Думы Балаганского района                                          "О бюджете муниципального образования Балаганский район на 2021 год и на плановый период 2022 и 2023 годов"                                 от 21.12.2020г. №5/2-Р/Д</t>
  </si>
  <si>
    <t xml:space="preserve">                        Приложение 12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        от 25.05.2021 года  №4/1   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</si>
</sst>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0" fontId="5" fillId="0" borderId="68" xfId="0" applyFont="1" applyBorder="1" applyAlignment="1">
      <alignment horizontal="center" shrinkToFit="1"/>
    </xf>
    <xf numFmtId="174" fontId="5" fillId="0" borderId="6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70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71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2" xfId="0" applyFont="1" applyBorder="1" applyAlignment="1">
      <alignment horizontal="center" shrinkToFit="1"/>
    </xf>
    <xf numFmtId="174" fontId="5" fillId="0" borderId="73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4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6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7" xfId="66" applyNumberFormat="1" applyFont="1" applyBorder="1" applyProtection="1">
      <alignment horizontal="center" shrinkToFit="1"/>
      <protection/>
    </xf>
    <xf numFmtId="174" fontId="7" fillId="0" borderId="75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31.25" customHeight="1">
      <c r="B1" s="51" t="s">
        <v>52</v>
      </c>
      <c r="C1" s="51"/>
      <c r="D1" s="51"/>
      <c r="E1" s="51"/>
    </row>
    <row r="2" spans="2:5" ht="103.5" customHeight="1">
      <c r="B2" s="51" t="s">
        <v>51</v>
      </c>
      <c r="C2" s="51"/>
      <c r="D2" s="51"/>
      <c r="E2" s="51"/>
    </row>
    <row r="3" spans="1:5" ht="49.5" customHeight="1">
      <c r="A3" s="52" t="s">
        <v>50</v>
      </c>
      <c r="B3" s="52"/>
      <c r="C3" s="52"/>
      <c r="D3" s="52"/>
      <c r="E3" s="53"/>
    </row>
    <row r="4" spans="1:5" ht="11.25" customHeight="1">
      <c r="A4" s="5"/>
      <c r="B4" s="6"/>
      <c r="E4" s="25" t="s">
        <v>28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30</v>
      </c>
      <c r="C7" s="15" t="s">
        <v>31</v>
      </c>
      <c r="D7" s="27" t="s">
        <v>32</v>
      </c>
      <c r="E7" s="27" t="s">
        <v>44</v>
      </c>
    </row>
    <row r="8" spans="1:5" ht="35.25" customHeight="1" hidden="1">
      <c r="A8" s="48"/>
      <c r="B8" s="50"/>
      <c r="C8" s="26"/>
      <c r="D8" s="28"/>
      <c r="E8" s="28"/>
    </row>
    <row r="9" spans="1:5" ht="12.75" customHeight="1">
      <c r="A9" s="18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33.75" customHeight="1">
      <c r="A10" s="21" t="s">
        <v>29</v>
      </c>
      <c r="B10" s="22" t="s">
        <v>0</v>
      </c>
      <c r="C10" s="23">
        <f>C12+C17</f>
        <v>10346.599999999953</v>
      </c>
      <c r="D10" s="23">
        <f>D12+D17</f>
        <v>3532</v>
      </c>
      <c r="E10" s="23">
        <f>E12+E17</f>
        <v>3634</v>
      </c>
    </row>
    <row r="11" spans="1:5" ht="12.75" customHeight="1">
      <c r="A11" s="17" t="s">
        <v>1</v>
      </c>
      <c r="B11" s="8"/>
      <c r="C11" s="9"/>
      <c r="D11" s="9"/>
      <c r="E11" s="9"/>
    </row>
    <row r="12" spans="1:5" ht="13.5" customHeight="1">
      <c r="A12" s="21" t="s">
        <v>2</v>
      </c>
      <c r="B12" s="16" t="s">
        <v>0</v>
      </c>
      <c r="C12" s="10">
        <f>C14+C26</f>
        <v>3666.4</v>
      </c>
      <c r="D12" s="10">
        <f>D14+D26</f>
        <v>3532</v>
      </c>
      <c r="E12" s="10">
        <f>E14+E26</f>
        <v>3634</v>
      </c>
    </row>
    <row r="13" spans="1:5" ht="12" customHeight="1">
      <c r="A13" s="7" t="s">
        <v>3</v>
      </c>
      <c r="B13" s="8"/>
      <c r="C13" s="29"/>
      <c r="D13" s="29"/>
      <c r="E13" s="9"/>
    </row>
    <row r="14" spans="1:5" ht="33.75" customHeight="1">
      <c r="A14" s="40" t="s">
        <v>35</v>
      </c>
      <c r="B14" s="41" t="s">
        <v>12</v>
      </c>
      <c r="C14" s="42">
        <f aca="true" t="shared" si="0" ref="C14:E15">C15</f>
        <v>3666.4</v>
      </c>
      <c r="D14" s="42">
        <f t="shared" si="0"/>
        <v>3532</v>
      </c>
      <c r="E14" s="43">
        <f t="shared" si="0"/>
        <v>3634</v>
      </c>
    </row>
    <row r="15" spans="1:5" ht="30" customHeight="1">
      <c r="A15" s="35" t="s">
        <v>34</v>
      </c>
      <c r="B15" s="11" t="s">
        <v>13</v>
      </c>
      <c r="C15" s="12">
        <f t="shared" si="0"/>
        <v>3666.4</v>
      </c>
      <c r="D15" s="12">
        <f t="shared" si="0"/>
        <v>3532</v>
      </c>
      <c r="E15" s="12">
        <f t="shared" si="0"/>
        <v>3634</v>
      </c>
    </row>
    <row r="16" spans="1:5" ht="43.5" customHeight="1">
      <c r="A16" s="35" t="s">
        <v>33</v>
      </c>
      <c r="B16" s="11" t="s">
        <v>45</v>
      </c>
      <c r="C16" s="12">
        <v>3666.4</v>
      </c>
      <c r="D16" s="12">
        <v>3532</v>
      </c>
      <c r="E16" s="12">
        <v>3634</v>
      </c>
    </row>
    <row r="17" spans="1:5" ht="32.25" customHeight="1">
      <c r="A17" s="44" t="s">
        <v>36</v>
      </c>
      <c r="B17" s="45" t="s">
        <v>4</v>
      </c>
      <c r="C17" s="46">
        <f>SUM(C25+C21)</f>
        <v>6680.199999999953</v>
      </c>
      <c r="D17" s="46">
        <v>0</v>
      </c>
      <c r="E17" s="46">
        <v>0</v>
      </c>
    </row>
    <row r="18" spans="1:5" ht="22.5" customHeight="1">
      <c r="A18" s="21" t="s">
        <v>37</v>
      </c>
      <c r="B18" s="13" t="s">
        <v>5</v>
      </c>
      <c r="C18" s="30">
        <f>SUM(C19)</f>
        <v>-610620.5</v>
      </c>
      <c r="D18" s="30">
        <f aca="true" t="shared" si="1" ref="D18:E20">SUM(D19)</f>
        <v>-596732.5</v>
      </c>
      <c r="E18" s="30">
        <f t="shared" si="1"/>
        <v>-435993</v>
      </c>
    </row>
    <row r="19" spans="1:5" ht="25.5" customHeight="1">
      <c r="A19" s="21" t="s">
        <v>37</v>
      </c>
      <c r="B19" s="13" t="s">
        <v>6</v>
      </c>
      <c r="C19" s="30">
        <f>SUM(C20)</f>
        <v>-610620.5</v>
      </c>
      <c r="D19" s="30">
        <f t="shared" si="1"/>
        <v>-596732.5</v>
      </c>
      <c r="E19" s="30">
        <f t="shared" si="1"/>
        <v>-435993</v>
      </c>
    </row>
    <row r="20" spans="1:5" ht="28.5" customHeight="1">
      <c r="A20" s="21" t="s">
        <v>38</v>
      </c>
      <c r="B20" s="13" t="s">
        <v>7</v>
      </c>
      <c r="C20" s="30">
        <f>SUM(C21)</f>
        <v>-610620.5</v>
      </c>
      <c r="D20" s="30">
        <f t="shared" si="1"/>
        <v>-596732.5</v>
      </c>
      <c r="E20" s="30">
        <f t="shared" si="1"/>
        <v>-435993</v>
      </c>
    </row>
    <row r="21" spans="1:5" ht="33.75" customHeight="1">
      <c r="A21" s="21" t="s">
        <v>39</v>
      </c>
      <c r="B21" s="38" t="s">
        <v>49</v>
      </c>
      <c r="C21" s="30">
        <v>-610620.5</v>
      </c>
      <c r="D21" s="30">
        <v>-596732.5</v>
      </c>
      <c r="E21" s="30">
        <v>-435993</v>
      </c>
    </row>
    <row r="22" spans="1:5" ht="24" customHeight="1">
      <c r="A22" s="21" t="s">
        <v>40</v>
      </c>
      <c r="B22" s="13" t="s">
        <v>8</v>
      </c>
      <c r="C22" s="30">
        <f>SUM(C23)</f>
        <v>617300.7</v>
      </c>
      <c r="D22" s="30">
        <f aca="true" t="shared" si="2" ref="D22:E24">SUM(D23)</f>
        <v>596732.5</v>
      </c>
      <c r="E22" s="30">
        <f t="shared" si="2"/>
        <v>435993</v>
      </c>
    </row>
    <row r="23" spans="1:5" ht="24.75" customHeight="1">
      <c r="A23" s="21" t="s">
        <v>41</v>
      </c>
      <c r="B23" s="13" t="s">
        <v>9</v>
      </c>
      <c r="C23" s="30">
        <f>SUM(C24)</f>
        <v>617300.7</v>
      </c>
      <c r="D23" s="30">
        <f t="shared" si="2"/>
        <v>596732.5</v>
      </c>
      <c r="E23" s="30">
        <f t="shared" si="2"/>
        <v>435993</v>
      </c>
    </row>
    <row r="24" spans="1:5" ht="35.25" customHeight="1">
      <c r="A24" s="21" t="s">
        <v>42</v>
      </c>
      <c r="B24" s="13" t="s">
        <v>10</v>
      </c>
      <c r="C24" s="30">
        <f>SUM(C25)</f>
        <v>617300.7</v>
      </c>
      <c r="D24" s="30">
        <f t="shared" si="2"/>
        <v>596732.5</v>
      </c>
      <c r="E24" s="30">
        <f t="shared" si="2"/>
        <v>435993</v>
      </c>
    </row>
    <row r="25" spans="1:5" ht="27.75" customHeight="1">
      <c r="A25" s="37" t="s">
        <v>43</v>
      </c>
      <c r="B25" s="39" t="s">
        <v>48</v>
      </c>
      <c r="C25" s="31">
        <v>617300.7</v>
      </c>
      <c r="D25" s="31">
        <v>596732.5</v>
      </c>
      <c r="E25" s="31">
        <v>435993</v>
      </c>
    </row>
    <row r="26" spans="1:5" ht="27" customHeight="1">
      <c r="A26" s="44" t="s">
        <v>14</v>
      </c>
      <c r="B26" s="45" t="s">
        <v>15</v>
      </c>
      <c r="C26" s="46">
        <f>C27</f>
        <v>0</v>
      </c>
      <c r="D26" s="46">
        <f>D27</f>
        <v>0</v>
      </c>
      <c r="E26" s="46">
        <f>E27</f>
        <v>0</v>
      </c>
    </row>
    <row r="27" spans="1:5" ht="27" customHeight="1">
      <c r="A27" s="21" t="s">
        <v>19</v>
      </c>
      <c r="B27" s="13" t="s">
        <v>16</v>
      </c>
      <c r="C27" s="14">
        <v>0</v>
      </c>
      <c r="D27" s="14">
        <v>0</v>
      </c>
      <c r="E27" s="14">
        <f>SUM(E33+E30)</f>
        <v>0</v>
      </c>
    </row>
    <row r="28" spans="1:5" ht="38.25" customHeight="1">
      <c r="A28" s="36" t="s">
        <v>24</v>
      </c>
      <c r="B28" s="33" t="s">
        <v>25</v>
      </c>
      <c r="C28" s="34">
        <f aca="true" t="shared" si="3" ref="C28:E29">C29</f>
        <v>800</v>
      </c>
      <c r="D28" s="34">
        <f t="shared" si="3"/>
        <v>800</v>
      </c>
      <c r="E28" s="34">
        <f t="shared" si="3"/>
        <v>800</v>
      </c>
    </row>
    <row r="29" spans="1:5" ht="47.25" customHeight="1">
      <c r="A29" s="21" t="s">
        <v>22</v>
      </c>
      <c r="B29" s="13" t="s">
        <v>23</v>
      </c>
      <c r="C29" s="14">
        <f t="shared" si="3"/>
        <v>800</v>
      </c>
      <c r="D29" s="14">
        <f t="shared" si="3"/>
        <v>800</v>
      </c>
      <c r="E29" s="14">
        <f t="shared" si="3"/>
        <v>800</v>
      </c>
    </row>
    <row r="30" spans="1:5" ht="54.75" customHeight="1">
      <c r="A30" s="21" t="s">
        <v>27</v>
      </c>
      <c r="B30" s="38" t="s">
        <v>46</v>
      </c>
      <c r="C30" s="14">
        <v>800</v>
      </c>
      <c r="D30" s="14">
        <v>800</v>
      </c>
      <c r="E30" s="14">
        <v>800</v>
      </c>
    </row>
    <row r="31" spans="1:5" ht="30.75" customHeight="1">
      <c r="A31" s="21" t="s">
        <v>20</v>
      </c>
      <c r="B31" s="13" t="s">
        <v>17</v>
      </c>
      <c r="C31" s="14">
        <f aca="true" t="shared" si="4" ref="C31:E32">C32</f>
        <v>-800</v>
      </c>
      <c r="D31" s="14">
        <f t="shared" si="4"/>
        <v>-800</v>
      </c>
      <c r="E31" s="14">
        <f t="shared" si="4"/>
        <v>-800</v>
      </c>
    </row>
    <row r="32" spans="1:5" ht="42.75" customHeight="1">
      <c r="A32" s="21" t="s">
        <v>21</v>
      </c>
      <c r="B32" s="13" t="s">
        <v>18</v>
      </c>
      <c r="C32" s="14">
        <f t="shared" si="4"/>
        <v>-800</v>
      </c>
      <c r="D32" s="14">
        <f t="shared" si="4"/>
        <v>-800</v>
      </c>
      <c r="E32" s="14">
        <f t="shared" si="4"/>
        <v>-800</v>
      </c>
    </row>
    <row r="33" spans="1:5" ht="64.5" customHeight="1">
      <c r="A33" s="21" t="s">
        <v>26</v>
      </c>
      <c r="B33" s="38" t="s">
        <v>47</v>
      </c>
      <c r="C33" s="14">
        <v>-800</v>
      </c>
      <c r="D33" s="14">
        <v>-800</v>
      </c>
      <c r="E33" s="14">
        <v>-800</v>
      </c>
    </row>
    <row r="34" spans="1:3" ht="12.75" customHeight="1">
      <c r="A34" s="2"/>
      <c r="B34" s="3"/>
      <c r="C34" s="2"/>
    </row>
    <row r="35" spans="1:3" ht="13.5" customHeight="1">
      <c r="A35" s="2"/>
      <c r="B35" s="24"/>
      <c r="C35" s="2"/>
    </row>
    <row r="36" spans="1:3" ht="15" customHeight="1">
      <c r="A36" s="2"/>
      <c r="B36" s="24"/>
      <c r="C36" s="2"/>
    </row>
    <row r="37" spans="1:3" ht="12.75" customHeight="1">
      <c r="A37" s="3"/>
      <c r="B37" s="3"/>
      <c r="C37" s="32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2020-12-07T07:46:00Z</cp:lastPrinted>
  <dcterms:created xsi:type="dcterms:W3CDTF">2014-10-16T06:03:59Z</dcterms:created>
  <dcterms:modified xsi:type="dcterms:W3CDTF">2021-05-25T06:11:35Z</dcterms:modified>
  <cp:category/>
  <cp:version/>
  <cp:contentType/>
  <cp:contentStatus/>
</cp:coreProperties>
</file>