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8" sheetId="1" r:id="rId1"/>
  </sheets>
  <definedNames>
    <definedName name="_xlnm.Print_Area" localSheetId="0">'18'!$A$1:$E$32</definedName>
  </definedNames>
  <calcPr fullCalcOnLoad="1"/>
</workbook>
</file>

<file path=xl/sharedStrings.xml><?xml version="1.0" encoding="utf-8"?>
<sst xmlns="http://schemas.openxmlformats.org/spreadsheetml/2006/main" count="54" uniqueCount="53">
  <si>
    <t>х</t>
  </si>
  <si>
    <t xml:space="preserve">     в том числе:</t>
  </si>
  <si>
    <t>источники внутреннего финансирования</t>
  </si>
  <si>
    <t>из них: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</si>
  <si>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</si>
  <si>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</si>
  <si>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</si>
  <si>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</si>
  <si>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000 0105000000 0000 600</t>
  </si>
  <si>
    <t xml:space="preserve"> 000 0105020000 0000 600</t>
  </si>
  <si>
    <t xml:space="preserve"> 000 0105020100 0000 610</t>
  </si>
  <si>
    <t>Наименование</t>
  </si>
  <si>
    <t xml:space="preserve"> 000 0102000000 0000 000</t>
  </si>
  <si>
    <t xml:space="preserve"> 000 0102000000 0000 700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</si>
  <si>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</si>
  <si>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</si>
  <si>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</si>
  <si>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</si>
  <si>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</si>
  <si>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</si>
  <si>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</si>
  <si>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</si>
  <si>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</si>
  <si>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</si>
  <si>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</si>
  <si>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</si>
  <si>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ИСТОЧНИКИ ВНУТРЕННЕГО ФИНАНСИРОВАНИЯ ДЕФИЦИТА БЮДЖЕТА - ВСЕГО</t>
  </si>
  <si>
    <t xml:space="preserve">Код 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</si>
  <si>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</si>
  <si>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</si>
  <si>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</si>
  <si>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</si>
  <si>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</si>
  <si>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</si>
  <si>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</si>
  <si>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</si>
  <si>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</si>
  <si>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2023 год сумма</t>
  </si>
  <si>
    <t xml:space="preserve"> 992 0102000005 0000 710</t>
  </si>
  <si>
    <t xml:space="preserve"> 992 0106050205 0000 640</t>
  </si>
  <si>
    <t xml:space="preserve"> 992 0106050205 0000 540</t>
  </si>
  <si>
    <t xml:space="preserve"> 992 0105020105 0000 610</t>
  </si>
  <si>
    <t xml:space="preserve"> 992 0105020105 0000 510</t>
  </si>
  <si>
    <t>2024 год сумма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</si>
  <si>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</si>
  <si>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Привлечение кредитов от кредитных организаций в валюте Российской Федерации</t>
  </si>
  <si>
    <t>Привлечение муниципальными районами кредитов от кредитных организаций в валюте Российской Федерации</t>
  </si>
  <si>
    <t>ИСТОЧНИКИ ФИНАНСИРОВАНИЯ ВНУТРЕННЕГО ДЕФИЦИТА БЮДЖЕТА МУНИЦИПАЛЬНОГО ОБРАЗОВАНИЯ БАЛАГАНСКИЙ РАЙОН НА 2023 ГОД И НА ПЛАНОВЫЙ ПЕРИОД 2024 И 2025 ГОДОВ</t>
  </si>
  <si>
    <t>2025 год сумма</t>
  </si>
  <si>
    <t>Увеличение остатков средств бюджетов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</si>
  <si>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</si>
  <si>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</si>
  <si>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                       Приложение 18                               к решению Думы Балаганского района                                          "О бюджете муниципального образования Балаганский район на 2023 год и на плановый период 2024 и 2025 годов"                                 от   14.12.2022г. №8/2-РД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</si>
</sst>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dd\.mm\.yyyy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9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4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4" fontId="5" fillId="0" borderId="60" xfId="0" applyNumberFormat="1" applyFont="1" applyBorder="1" applyAlignment="1">
      <alignment horizontal="center"/>
    </xf>
    <xf numFmtId="174" fontId="5" fillId="0" borderId="61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4" fontId="5" fillId="0" borderId="62" xfId="0" applyNumberFormat="1" applyFont="1" applyBorder="1" applyAlignment="1">
      <alignment horizontal="right"/>
    </xf>
    <xf numFmtId="0" fontId="5" fillId="0" borderId="63" xfId="0" applyFont="1" applyBorder="1" applyAlignment="1">
      <alignment horizontal="center" shrinkToFit="1"/>
    </xf>
    <xf numFmtId="174" fontId="5" fillId="0" borderId="64" xfId="0" applyNumberFormat="1" applyFont="1" applyBorder="1" applyAlignment="1">
      <alignment horizontal="right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5" xfId="0" applyFont="1" applyBorder="1" applyAlignment="1">
      <alignment horizontal="left" wrapText="1"/>
    </xf>
    <xf numFmtId="0" fontId="5" fillId="0" borderId="68" xfId="0" applyFont="1" applyBorder="1" applyAlignment="1">
      <alignment horizontal="center" shrinkToFit="1"/>
    </xf>
    <xf numFmtId="174" fontId="5" fillId="0" borderId="6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1" xfId="0" applyFont="1" applyBorder="1" applyAlignment="1">
      <alignment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vertical="center" wrapText="1"/>
    </xf>
    <xf numFmtId="174" fontId="5" fillId="0" borderId="70" xfId="0" applyNumberFormat="1" applyFont="1" applyBorder="1" applyAlignment="1">
      <alignment horizontal="center"/>
    </xf>
    <xf numFmtId="174" fontId="5" fillId="35" borderId="64" xfId="0" applyNumberFormat="1" applyFont="1" applyFill="1" applyBorder="1" applyAlignment="1">
      <alignment horizontal="right"/>
    </xf>
    <xf numFmtId="174" fontId="5" fillId="35" borderId="71" xfId="0" applyNumberFormat="1" applyFont="1" applyFill="1" applyBorder="1" applyAlignment="1">
      <alignment horizontal="right"/>
    </xf>
    <xf numFmtId="174" fontId="2" fillId="0" borderId="0" xfId="0" applyNumberFormat="1" applyFont="1" applyBorder="1" applyAlignment="1">
      <alignment horizontal="left"/>
    </xf>
    <xf numFmtId="0" fontId="5" fillId="0" borderId="72" xfId="0" applyFont="1" applyBorder="1" applyAlignment="1">
      <alignment horizontal="center" shrinkToFit="1"/>
    </xf>
    <xf numFmtId="174" fontId="5" fillId="0" borderId="73" xfId="0" applyNumberFormat="1" applyFont="1" applyBorder="1" applyAlignment="1">
      <alignment horizontal="right"/>
    </xf>
    <xf numFmtId="0" fontId="60" fillId="0" borderId="62" xfId="61" applyNumberFormat="1" applyFont="1" applyBorder="1" applyAlignment="1" applyProtection="1">
      <alignment horizontal="left" wrapText="1"/>
      <protection/>
    </xf>
    <xf numFmtId="0" fontId="5" fillId="0" borderId="74" xfId="0" applyFont="1" applyBorder="1" applyAlignment="1">
      <alignment horizontal="left" wrapText="1"/>
    </xf>
    <xf numFmtId="0" fontId="5" fillId="0" borderId="75" xfId="0" applyFont="1" applyBorder="1" applyAlignment="1">
      <alignment horizontal="left" wrapText="1"/>
    </xf>
    <xf numFmtId="49" fontId="5" fillId="0" borderId="63" xfId="0" applyNumberFormat="1" applyFont="1" applyBorder="1" applyAlignment="1">
      <alignment horizontal="center" shrinkToFit="1"/>
    </xf>
    <xf numFmtId="49" fontId="5" fillId="0" borderId="76" xfId="0" applyNumberFormat="1" applyFont="1" applyBorder="1" applyAlignment="1">
      <alignment horizontal="center" shrinkToFit="1"/>
    </xf>
    <xf numFmtId="0" fontId="61" fillId="0" borderId="62" xfId="61" applyNumberFormat="1" applyFont="1" applyBorder="1" applyAlignment="1" applyProtection="1">
      <alignment horizontal="left" wrapText="1"/>
      <protection/>
    </xf>
    <xf numFmtId="49" fontId="61" fillId="0" borderId="77" xfId="66" applyNumberFormat="1" applyFont="1" applyBorder="1" applyProtection="1">
      <alignment horizontal="center" shrinkToFit="1"/>
      <protection/>
    </xf>
    <xf numFmtId="174" fontId="7" fillId="0" borderId="75" xfId="0" applyNumberFormat="1" applyFont="1" applyBorder="1" applyAlignment="1">
      <alignment horizontal="right"/>
    </xf>
    <xf numFmtId="174" fontId="7" fillId="0" borderId="61" xfId="0" applyNumberFormat="1" applyFont="1" applyBorder="1" applyAlignment="1">
      <alignment horizontal="right"/>
    </xf>
    <xf numFmtId="0" fontId="7" fillId="0" borderId="65" xfId="0" applyFont="1" applyBorder="1" applyAlignment="1">
      <alignment horizontal="left" wrapText="1"/>
    </xf>
    <xf numFmtId="0" fontId="7" fillId="0" borderId="63" xfId="0" applyFont="1" applyBorder="1" applyAlignment="1">
      <alignment horizontal="center" shrinkToFit="1"/>
    </xf>
    <xf numFmtId="174" fontId="7" fillId="0" borderId="64" xfId="0" applyNumberFormat="1" applyFont="1" applyBorder="1" applyAlignment="1">
      <alignment horizontal="right"/>
    </xf>
    <xf numFmtId="0" fontId="5" fillId="0" borderId="7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  <col min="10" max="10" width="9.125" style="0" customWidth="1"/>
  </cols>
  <sheetData>
    <row r="1" spans="2:5" ht="103.5" customHeight="1">
      <c r="B1" s="51" t="s">
        <v>52</v>
      </c>
      <c r="C1" s="51"/>
      <c r="D1" s="51"/>
      <c r="E1" s="51"/>
    </row>
    <row r="2" spans="1:5" ht="49.5" customHeight="1">
      <c r="A2" s="52" t="s">
        <v>47</v>
      </c>
      <c r="B2" s="52"/>
      <c r="C2" s="52"/>
      <c r="D2" s="52"/>
      <c r="E2" s="53"/>
    </row>
    <row r="3" spans="1:5" ht="11.25" customHeight="1">
      <c r="A3" s="5"/>
      <c r="B3" s="6"/>
      <c r="E3" s="25" t="s">
        <v>25</v>
      </c>
    </row>
    <row r="4" spans="1:3" ht="44.25" customHeight="1" hidden="1">
      <c r="A4" s="5"/>
      <c r="B4" s="6"/>
      <c r="C4" s="1"/>
    </row>
    <row r="5" spans="1:3" ht="44.25" customHeight="1" hidden="1">
      <c r="A5" s="5"/>
      <c r="B5" s="6"/>
      <c r="C5" s="1"/>
    </row>
    <row r="6" spans="1:5" ht="43.5" customHeight="1">
      <c r="A6" s="47" t="s">
        <v>11</v>
      </c>
      <c r="B6" s="49" t="s">
        <v>27</v>
      </c>
      <c r="C6" s="15" t="s">
        <v>37</v>
      </c>
      <c r="D6" s="27" t="s">
        <v>43</v>
      </c>
      <c r="E6" s="27" t="s">
        <v>48</v>
      </c>
    </row>
    <row r="7" spans="1:5" ht="35.25" customHeight="1" hidden="1">
      <c r="A7" s="48"/>
      <c r="B7" s="50"/>
      <c r="C7" s="26"/>
      <c r="D7" s="28"/>
      <c r="E7" s="28"/>
    </row>
    <row r="8" spans="1:5" ht="12.75" customHeight="1">
      <c r="A8" s="18">
        <v>1</v>
      </c>
      <c r="B8" s="19">
        <v>2</v>
      </c>
      <c r="C8" s="20">
        <v>3</v>
      </c>
      <c r="D8" s="20">
        <v>4</v>
      </c>
      <c r="E8" s="20">
        <v>5</v>
      </c>
    </row>
    <row r="9" spans="1:5" ht="33.75" customHeight="1">
      <c r="A9" s="21" t="s">
        <v>26</v>
      </c>
      <c r="B9" s="22" t="s">
        <v>0</v>
      </c>
      <c r="C9" s="23">
        <f>C11+C16</f>
        <v>4141</v>
      </c>
      <c r="D9" s="23">
        <f>D11+D16</f>
        <v>4040.1</v>
      </c>
      <c r="E9" s="23">
        <f>E11+E16</f>
        <v>4192.6</v>
      </c>
    </row>
    <row r="10" spans="1:5" ht="12.75" customHeight="1">
      <c r="A10" s="17" t="s">
        <v>1</v>
      </c>
      <c r="B10" s="8"/>
      <c r="C10" s="9"/>
      <c r="D10" s="9"/>
      <c r="E10" s="9"/>
    </row>
    <row r="11" spans="1:5" ht="13.5" customHeight="1">
      <c r="A11" s="21" t="s">
        <v>2</v>
      </c>
      <c r="B11" s="16" t="s">
        <v>0</v>
      </c>
      <c r="C11" s="10">
        <f>C13+C25</f>
        <v>4141</v>
      </c>
      <c r="D11" s="10">
        <f>D13+D25</f>
        <v>4040.1</v>
      </c>
      <c r="E11" s="10">
        <f>E13+E25</f>
        <v>4192.6</v>
      </c>
    </row>
    <row r="12" spans="1:5" ht="12" customHeight="1">
      <c r="A12" s="7" t="s">
        <v>3</v>
      </c>
      <c r="B12" s="8"/>
      <c r="C12" s="29"/>
      <c r="D12" s="29"/>
      <c r="E12" s="9"/>
    </row>
    <row r="13" spans="1:5" ht="33.75" customHeight="1">
      <c r="A13" s="40" t="s">
        <v>28</v>
      </c>
      <c r="B13" s="41" t="s">
        <v>12</v>
      </c>
      <c r="C13" s="42">
        <f aca="true" t="shared" si="0" ref="C13:E14">C14</f>
        <v>4141</v>
      </c>
      <c r="D13" s="42">
        <f t="shared" si="0"/>
        <v>4040.1</v>
      </c>
      <c r="E13" s="43">
        <f t="shared" si="0"/>
        <v>4192.6</v>
      </c>
    </row>
    <row r="14" spans="1:5" ht="30" customHeight="1">
      <c r="A14" s="35" t="s">
        <v>45</v>
      </c>
      <c r="B14" s="11" t="s">
        <v>13</v>
      </c>
      <c r="C14" s="12">
        <f t="shared" si="0"/>
        <v>4141</v>
      </c>
      <c r="D14" s="12">
        <f t="shared" si="0"/>
        <v>4040.1</v>
      </c>
      <c r="E14" s="12">
        <f t="shared" si="0"/>
        <v>4192.6</v>
      </c>
    </row>
    <row r="15" spans="1:5" ht="43.5" customHeight="1">
      <c r="A15" s="35" t="s">
        <v>46</v>
      </c>
      <c r="B15" s="11" t="s">
        <v>38</v>
      </c>
      <c r="C15" s="12">
        <v>4141</v>
      </c>
      <c r="D15" s="12">
        <v>4040.1</v>
      </c>
      <c r="E15" s="12">
        <v>4192.6</v>
      </c>
    </row>
    <row r="16" spans="1:5" ht="32.25" customHeight="1">
      <c r="A16" s="44" t="s">
        <v>29</v>
      </c>
      <c r="B16" s="45" t="s">
        <v>4</v>
      </c>
      <c r="C16" s="46">
        <v>0</v>
      </c>
      <c r="D16" s="46">
        <v>0</v>
      </c>
      <c r="E16" s="46">
        <v>0</v>
      </c>
    </row>
    <row r="17" spans="1:5" ht="22.5" customHeight="1">
      <c r="A17" s="21" t="s">
        <v>49</v>
      </c>
      <c r="B17" s="13" t="s">
        <v>5</v>
      </c>
      <c r="C17" s="30">
        <f>SUM(C18)</f>
        <v>-660020.5</v>
      </c>
      <c r="D17" s="30">
        <f aca="true" t="shared" si="1" ref="D17:E19">SUM(D18)</f>
        <v>-780166.9</v>
      </c>
      <c r="E17" s="30">
        <f t="shared" si="1"/>
        <v>-571083.1</v>
      </c>
    </row>
    <row r="18" spans="1:5" ht="25.5" customHeight="1">
      <c r="A18" s="21" t="s">
        <v>30</v>
      </c>
      <c r="B18" s="13" t="s">
        <v>6</v>
      </c>
      <c r="C18" s="30">
        <f>SUM(C19)</f>
        <v>-660020.5</v>
      </c>
      <c r="D18" s="30">
        <f t="shared" si="1"/>
        <v>-780166.9</v>
      </c>
      <c r="E18" s="30">
        <f t="shared" si="1"/>
        <v>-571083.1</v>
      </c>
    </row>
    <row r="19" spans="1:5" ht="28.5" customHeight="1">
      <c r="A19" s="21" t="s">
        <v>31</v>
      </c>
      <c r="B19" s="13" t="s">
        <v>7</v>
      </c>
      <c r="C19" s="30">
        <f>SUM(C20)</f>
        <v>-660020.5</v>
      </c>
      <c r="D19" s="30">
        <f t="shared" si="1"/>
        <v>-780166.9</v>
      </c>
      <c r="E19" s="30">
        <f t="shared" si="1"/>
        <v>-571083.1</v>
      </c>
    </row>
    <row r="20" spans="1:5" ht="33.75" customHeight="1">
      <c r="A20" s="21" t="s">
        <v>32</v>
      </c>
      <c r="B20" s="38" t="s">
        <v>42</v>
      </c>
      <c r="C20" s="30">
        <v>-660020.5</v>
      </c>
      <c r="D20" s="30">
        <v>-780166.9</v>
      </c>
      <c r="E20" s="30">
        <v>-571083.1</v>
      </c>
    </row>
    <row r="21" spans="1:5" ht="24" customHeight="1">
      <c r="A21" s="21" t="s">
        <v>33</v>
      </c>
      <c r="B21" s="13" t="s">
        <v>8</v>
      </c>
      <c r="C21" s="30">
        <f>SUM(C22)</f>
        <v>660020.5</v>
      </c>
      <c r="D21" s="30">
        <f aca="true" t="shared" si="2" ref="D21:E23">SUM(D22)</f>
        <v>780166.9</v>
      </c>
      <c r="E21" s="30">
        <f t="shared" si="2"/>
        <v>571083.1</v>
      </c>
    </row>
    <row r="22" spans="1:5" ht="24.75" customHeight="1">
      <c r="A22" s="21" t="s">
        <v>34</v>
      </c>
      <c r="B22" s="13" t="s">
        <v>9</v>
      </c>
      <c r="C22" s="30">
        <f>SUM(C23)</f>
        <v>660020.5</v>
      </c>
      <c r="D22" s="30">
        <f t="shared" si="2"/>
        <v>780166.9</v>
      </c>
      <c r="E22" s="30">
        <f t="shared" si="2"/>
        <v>571083.1</v>
      </c>
    </row>
    <row r="23" spans="1:5" ht="35.25" customHeight="1">
      <c r="A23" s="21" t="s">
        <v>35</v>
      </c>
      <c r="B23" s="13" t="s">
        <v>10</v>
      </c>
      <c r="C23" s="30">
        <f>SUM(C24)</f>
        <v>660020.5</v>
      </c>
      <c r="D23" s="30">
        <f t="shared" si="2"/>
        <v>780166.9</v>
      </c>
      <c r="E23" s="30">
        <f t="shared" si="2"/>
        <v>571083.1</v>
      </c>
    </row>
    <row r="24" spans="1:5" ht="27.75" customHeight="1">
      <c r="A24" s="37" t="s">
        <v>36</v>
      </c>
      <c r="B24" s="39" t="s">
        <v>41</v>
      </c>
      <c r="C24" s="31">
        <v>660020.5</v>
      </c>
      <c r="D24" s="31">
        <v>780166.9</v>
      </c>
      <c r="E24" s="31">
        <v>571083.1</v>
      </c>
    </row>
    <row r="25" spans="1:5" ht="27" customHeight="1">
      <c r="A25" s="44" t="s">
        <v>14</v>
      </c>
      <c r="B25" s="45" t="s">
        <v>15</v>
      </c>
      <c r="C25" s="46">
        <f>C26</f>
        <v>0</v>
      </c>
      <c r="D25" s="46">
        <f>D26</f>
        <v>0</v>
      </c>
      <c r="E25" s="46">
        <f>E26</f>
        <v>0</v>
      </c>
    </row>
    <row r="26" spans="1:5" ht="27" customHeight="1">
      <c r="A26" s="21" t="s">
        <v>19</v>
      </c>
      <c r="B26" s="13" t="s">
        <v>16</v>
      </c>
      <c r="C26" s="14">
        <v>0</v>
      </c>
      <c r="D26" s="14">
        <v>0</v>
      </c>
      <c r="E26" s="14">
        <f>SUM(E32+E29)</f>
        <v>0</v>
      </c>
    </row>
    <row r="27" spans="1:5" ht="38.25" customHeight="1">
      <c r="A27" s="36" t="s">
        <v>50</v>
      </c>
      <c r="B27" s="33" t="s">
        <v>23</v>
      </c>
      <c r="C27" s="34">
        <f aca="true" t="shared" si="3" ref="C27:E28">C28</f>
        <v>1000</v>
      </c>
      <c r="D27" s="34">
        <f t="shared" si="3"/>
        <v>1000</v>
      </c>
      <c r="E27" s="34">
        <f t="shared" si="3"/>
        <v>1000</v>
      </c>
    </row>
    <row r="28" spans="1:5" ht="47.25" customHeight="1">
      <c r="A28" s="21" t="s">
        <v>51</v>
      </c>
      <c r="B28" s="13" t="s">
        <v>22</v>
      </c>
      <c r="C28" s="14">
        <f t="shared" si="3"/>
        <v>1000</v>
      </c>
      <c r="D28" s="14">
        <f t="shared" si="3"/>
        <v>1000</v>
      </c>
      <c r="E28" s="14">
        <f t="shared" si="3"/>
        <v>1000</v>
      </c>
    </row>
    <row r="29" spans="1:5" ht="61.5" customHeight="1">
      <c r="A29" s="21" t="s">
        <v>44</v>
      </c>
      <c r="B29" s="38" t="s">
        <v>39</v>
      </c>
      <c r="C29" s="14">
        <v>1000</v>
      </c>
      <c r="D29" s="14">
        <v>1000</v>
      </c>
      <c r="E29" s="14">
        <v>1000</v>
      </c>
    </row>
    <row r="30" spans="1:5" ht="30.75" customHeight="1">
      <c r="A30" s="21" t="s">
        <v>20</v>
      </c>
      <c r="B30" s="13" t="s">
        <v>17</v>
      </c>
      <c r="C30" s="14">
        <f aca="true" t="shared" si="4" ref="C30:E31">C31</f>
        <v>-1000</v>
      </c>
      <c r="D30" s="14">
        <f t="shared" si="4"/>
        <v>-1000</v>
      </c>
      <c r="E30" s="14">
        <f t="shared" si="4"/>
        <v>-1000</v>
      </c>
    </row>
    <row r="31" spans="1:5" ht="42.75" customHeight="1">
      <c r="A31" s="21" t="s">
        <v>21</v>
      </c>
      <c r="B31" s="13" t="s">
        <v>18</v>
      </c>
      <c r="C31" s="14">
        <f t="shared" si="4"/>
        <v>-1000</v>
      </c>
      <c r="D31" s="14">
        <f t="shared" si="4"/>
        <v>-1000</v>
      </c>
      <c r="E31" s="14">
        <f t="shared" si="4"/>
        <v>-1000</v>
      </c>
    </row>
    <row r="32" spans="1:5" ht="64.5" customHeight="1">
      <c r="A32" s="21" t="s">
        <v>24</v>
      </c>
      <c r="B32" s="38" t="s">
        <v>40</v>
      </c>
      <c r="C32" s="14">
        <v>-1000</v>
      </c>
      <c r="D32" s="14">
        <v>-1000</v>
      </c>
      <c r="E32" s="14">
        <v>-1000</v>
      </c>
    </row>
    <row r="33" spans="1:3" ht="12.75" customHeight="1">
      <c r="A33" s="2"/>
      <c r="B33" s="3"/>
      <c r="C33" s="2"/>
    </row>
    <row r="34" spans="1:3" ht="13.5" customHeight="1">
      <c r="A34" s="2"/>
      <c r="B34" s="24"/>
      <c r="C34" s="2"/>
    </row>
    <row r="35" spans="1:3" ht="15" customHeight="1">
      <c r="A35" s="2"/>
      <c r="B35" s="24"/>
      <c r="C35" s="2"/>
    </row>
    <row r="36" spans="1:3" ht="12.75" customHeight="1">
      <c r="A36" s="3"/>
      <c r="B36" s="3"/>
      <c r="C36" s="32"/>
    </row>
    <row r="37" spans="1:3" ht="12.75" customHeight="1">
      <c r="A37" s="2"/>
      <c r="B37" s="2"/>
      <c r="C37" s="2"/>
    </row>
    <row r="38" spans="1:3" ht="12.75" customHeight="1">
      <c r="A38" s="2"/>
      <c r="B38" s="2"/>
      <c r="C38" s="2"/>
    </row>
    <row r="39" spans="1:3" ht="12.75">
      <c r="A39" s="4"/>
      <c r="B39" s="4"/>
      <c r="C39" s="4"/>
    </row>
  </sheetData>
  <sheetProtection/>
  <mergeCells count="4">
    <mergeCell ref="A6:A7"/>
    <mergeCell ref="B6:B7"/>
    <mergeCell ref="B1:E1"/>
    <mergeCell ref="A2:E2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2022-11-14T08:20:36Z</cp:lastPrinted>
  <dcterms:created xsi:type="dcterms:W3CDTF">2014-10-16T06:03:59Z</dcterms:created>
  <dcterms:modified xsi:type="dcterms:W3CDTF">2022-12-14T04:40:56Z</dcterms:modified>
  <cp:category/>
  <cp:version/>
  <cp:contentType/>
  <cp:contentStatus/>
</cp:coreProperties>
</file>