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6A0C1D2-FC2B-4796-BD1F-72FAA79BCD2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43" i="1" s="1"/>
  <c r="D45" i="1"/>
  <c r="D43" i="1" s="1"/>
  <c r="E42" i="1"/>
  <c r="E41" i="1" s="1"/>
  <c r="D42" i="1"/>
  <c r="D41" i="1" s="1"/>
  <c r="E40" i="1"/>
  <c r="E39" i="1" s="1"/>
  <c r="D40" i="1"/>
  <c r="D39" i="1" s="1"/>
  <c r="D38" i="1"/>
  <c r="E37" i="1"/>
  <c r="E36" i="1" s="1"/>
  <c r="D37" i="1"/>
  <c r="D36" i="1" s="1"/>
  <c r="E35" i="1"/>
  <c r="D35" i="1"/>
  <c r="E34" i="1"/>
  <c r="D34" i="1"/>
  <c r="E33" i="1"/>
  <c r="E32" i="1" s="1"/>
  <c r="D33" i="1"/>
  <c r="E31" i="1"/>
  <c r="D31" i="1"/>
  <c r="E30" i="1"/>
  <c r="D30" i="1"/>
  <c r="E28" i="1"/>
  <c r="D28" i="1"/>
  <c r="E27" i="1"/>
  <c r="D27" i="1"/>
  <c r="E26" i="1"/>
  <c r="D26" i="1"/>
  <c r="E25" i="1"/>
  <c r="D25" i="1"/>
  <c r="E24" i="1"/>
  <c r="D24" i="1"/>
  <c r="E23" i="1"/>
  <c r="E21" i="1"/>
  <c r="E20" i="1" s="1"/>
  <c r="D21" i="1"/>
  <c r="D20" i="1" s="1"/>
  <c r="E19" i="1"/>
  <c r="D19" i="1"/>
  <c r="E17" i="1"/>
  <c r="E16" i="1" s="1"/>
  <c r="D17" i="1"/>
  <c r="E15" i="1"/>
  <c r="D15" i="1"/>
  <c r="E14" i="1"/>
  <c r="E13" i="1" s="1"/>
  <c r="D14" i="1"/>
  <c r="E11" i="1"/>
  <c r="D11" i="1"/>
  <c r="E9" i="1"/>
  <c r="D9" i="1"/>
  <c r="E8" i="1"/>
  <c r="E7" i="1"/>
  <c r="D7" i="1"/>
  <c r="E6" i="1"/>
  <c r="D6" i="1"/>
  <c r="D13" i="1" l="1"/>
  <c r="D5" i="1"/>
  <c r="D32" i="1"/>
  <c r="E22" i="1"/>
  <c r="D22" i="1"/>
  <c r="D29" i="1"/>
  <c r="E5" i="1"/>
  <c r="E29" i="1"/>
  <c r="D16" i="1"/>
  <c r="E46" i="1" l="1"/>
  <c r="D46" i="1"/>
</calcChain>
</file>

<file path=xl/sharedStrings.xml><?xml version="1.0" encoding="utf-8"?>
<sst xmlns="http://schemas.openxmlformats.org/spreadsheetml/2006/main" count="130" uniqueCount="65">
  <si>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</si>
  <si>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</si>
  <si>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</si>
  <si>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</si>
  <si>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</si>
  <si>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</si>
  <si>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</si>
  <si>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</si>
  <si>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</si>
  <si>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</si>
  <si>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</si>
  <si>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</si>
  <si>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</si>
  <si>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</si>
  <si>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</si>
  <si>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</si>
  <si>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</si>
  <si>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</si>
  <si>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</si>
  <si>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</si>
  <si>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</si>
  <si>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</si>
  <si>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</si>
  <si>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</si>
  <si>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</si>
  <si>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</si>
  <si>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</si>
  <si>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</si>
  <si>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</si>
  <si>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</si>
  <si>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</si>
  <si>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</si>
  <si>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</si>
  <si>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</si>
  <si>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</si>
  <si>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</si>
  <si>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</si>
  <si>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</si>
  <si>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</si>
  <si>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</si>
  <si>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</si>
  <si>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</si>
  <si>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</si>
  <si>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</si>
  <si>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</si>
  <si>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</si>
  <si>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</si>
  <si>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</si>
  <si>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00</t>
  </si>
  <si>
    <t>РЗ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</si>
  <si>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</si>
  <si>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</si>
  <si>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</si>
  <si>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</si>
  <si>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</si>
  <si>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</si>
  <si>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2025 и 2026 ГОДЫ</t>
  </si>
  <si>
    <t xml:space="preserve">  2025г.  </t>
  </si>
  <si>
    <t>2026г.</t>
  </si>
  <si>
    <t>Функционирование высшего должностного лица субъекта  Российской Федерации и муниципального образования</t>
  </si>
  <si>
    <t>Прочие межбюджетные трансферты общего характера</t>
  </si>
  <si>
    <t>Массовый спорт</t>
  </si>
  <si>
    <t>Транспорт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</si>
  <si>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</si>
  <si>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r>
      <t>Приложение 4           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от 19.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2023 года  № 10/3-РД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</si>
</sst>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  <font>
      <sz val="11"/>
      <color rgb="FF00B05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4\8&#1055;&#1088;&#1080;&#1083;%208%20&#1042;&#1077;&#1076;&#1086;&#1084;&#1089;&#1090;&#1074;&#1077;&#1085;&#1085;&#1072;&#1103;%20%202025%20-%202026&#1075;.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целевые"/>
      <sheetName val="рп"/>
      <sheetName val="прог"/>
    </sheetNames>
    <sheetDataSet>
      <sheetData sheetId="0">
        <row r="12">
          <cell r="G12">
            <v>3292.2999999999997</v>
          </cell>
          <cell r="H12">
            <v>3292.2999999999997</v>
          </cell>
        </row>
        <row r="36">
          <cell r="G36">
            <v>75.7</v>
          </cell>
          <cell r="H36">
            <v>75.7</v>
          </cell>
        </row>
        <row r="92">
          <cell r="G92">
            <v>40</v>
          </cell>
          <cell r="H92">
            <v>40</v>
          </cell>
        </row>
        <row r="100">
          <cell r="G100">
            <v>22262.3</v>
          </cell>
          <cell r="H100">
            <v>21799.1</v>
          </cell>
        </row>
        <row r="149">
          <cell r="G149">
            <v>11405.599999999999</v>
          </cell>
          <cell r="H149">
            <v>11405.599999999999</v>
          </cell>
        </row>
        <row r="201">
          <cell r="H201">
            <v>100646.6</v>
          </cell>
        </row>
        <row r="227">
          <cell r="G227">
            <v>275482.19999999995</v>
          </cell>
          <cell r="H227">
            <v>274553.5</v>
          </cell>
        </row>
        <row r="300">
          <cell r="G300">
            <v>9169.6999999999989</v>
          </cell>
          <cell r="H300">
            <v>11169.699999999999</v>
          </cell>
        </row>
        <row r="329">
          <cell r="G329">
            <v>268.5</v>
          </cell>
          <cell r="H329">
            <v>268.5</v>
          </cell>
        </row>
        <row r="385">
          <cell r="G385">
            <v>14203.699999999999</v>
          </cell>
          <cell r="H385">
            <v>14203.699999999999</v>
          </cell>
        </row>
        <row r="492">
          <cell r="G492">
            <v>5705.2</v>
          </cell>
          <cell r="H492">
            <v>5705.2</v>
          </cell>
        </row>
        <row r="562">
          <cell r="G562">
            <v>71</v>
          </cell>
          <cell r="H562">
            <v>71</v>
          </cell>
        </row>
        <row r="576">
          <cell r="G576">
            <v>228.9</v>
          </cell>
          <cell r="H576">
            <v>476.4</v>
          </cell>
        </row>
        <row r="596">
          <cell r="G596">
            <v>1016.9</v>
          </cell>
          <cell r="H596">
            <v>0</v>
          </cell>
        </row>
        <row r="604">
          <cell r="G604">
            <v>3408.7</v>
          </cell>
          <cell r="H604">
            <v>3408.7</v>
          </cell>
        </row>
        <row r="613">
          <cell r="H613">
            <v>33531.299999999996</v>
          </cell>
        </row>
        <row r="639">
          <cell r="G639">
            <v>0.2</v>
          </cell>
          <cell r="H639">
            <v>22.6</v>
          </cell>
        </row>
        <row r="647">
          <cell r="G647">
            <v>400</v>
          </cell>
          <cell r="H647">
            <v>400</v>
          </cell>
        </row>
        <row r="770">
          <cell r="G770">
            <v>4886</v>
          </cell>
          <cell r="H770">
            <v>4886</v>
          </cell>
        </row>
        <row r="787">
          <cell r="G787">
            <v>37.4</v>
          </cell>
          <cell r="H787">
            <v>37.4</v>
          </cell>
        </row>
        <row r="802">
          <cell r="G802">
            <v>100</v>
          </cell>
          <cell r="H802">
            <v>100</v>
          </cell>
        </row>
        <row r="809">
          <cell r="G809">
            <v>50</v>
          </cell>
          <cell r="H809">
            <v>50</v>
          </cell>
        </row>
        <row r="817">
          <cell r="G817">
            <v>1269.3000000000002</v>
          </cell>
          <cell r="H817">
            <v>1269.3000000000002</v>
          </cell>
        </row>
        <row r="832">
          <cell r="H832">
            <v>1200</v>
          </cell>
        </row>
        <row r="844">
          <cell r="G844">
            <v>15000</v>
          </cell>
        </row>
        <row r="853">
          <cell r="G853">
            <v>130</v>
          </cell>
          <cell r="H853">
            <v>130</v>
          </cell>
        </row>
        <row r="903">
          <cell r="G903">
            <v>189.6</v>
          </cell>
          <cell r="H903">
            <v>189.6</v>
          </cell>
        </row>
        <row r="940">
          <cell r="G940">
            <v>2283</v>
          </cell>
          <cell r="H940">
            <v>2283</v>
          </cell>
        </row>
        <row r="947">
          <cell r="G947">
            <v>1124.8999999999999</v>
          </cell>
          <cell r="H947">
            <v>1124.8999999999999</v>
          </cell>
        </row>
        <row r="962">
          <cell r="G962">
            <v>230.6</v>
          </cell>
          <cell r="H962">
            <v>230.6</v>
          </cell>
        </row>
        <row r="976">
          <cell r="G976">
            <v>82146.2</v>
          </cell>
        </row>
        <row r="989">
          <cell r="G989">
            <v>2204.6</v>
          </cell>
          <cell r="H989">
            <v>2204.6</v>
          </cell>
        </row>
        <row r="1006">
          <cell r="G1006">
            <v>511.5</v>
          </cell>
          <cell r="H1006">
            <v>511.5</v>
          </cell>
        </row>
        <row r="1053">
          <cell r="G1053">
            <v>45</v>
          </cell>
          <cell r="H1053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6"/>
  <sheetViews>
    <sheetView tabSelected="1" workbookViewId="0">
      <selection activeCell="G1" sqref="G1"/>
    </sheetView>
  </sheetViews>
  <sheetFormatPr defaultRowHeight="15" x14ac:dyDescent="0.25"/>
  <cols>
    <col min="1" max="1" width="61.5703125" style="1" customWidth="1"/>
    <col min="2" max="2" width="10.5703125" style="11" customWidth="1"/>
    <col min="3" max="3" width="9.7109375" style="11" customWidth="1"/>
    <col min="4" max="4" width="25.85546875" style="13" customWidth="1"/>
    <col min="5" max="5" width="22.140625" customWidth="1"/>
  </cols>
  <sheetData>
    <row r="1" spans="1:5" ht="90" customHeight="1" x14ac:dyDescent="0.25">
      <c r="C1" s="29" t="s">
        <v>64</v>
      </c>
      <c r="D1" s="27"/>
      <c r="E1" s="27"/>
    </row>
    <row r="2" spans="1:5" ht="63" customHeight="1" x14ac:dyDescent="0.25">
      <c r="A2" s="28" t="s">
        <v>56</v>
      </c>
      <c r="B2" s="28"/>
      <c r="C2" s="28"/>
      <c r="D2" s="28"/>
      <c r="E2" s="27"/>
    </row>
    <row r="3" spans="1:5" x14ac:dyDescent="0.25">
      <c r="A3" s="26" t="s">
        <v>0</v>
      </c>
      <c r="B3" s="26"/>
      <c r="C3" s="26"/>
      <c r="D3" s="26"/>
      <c r="E3" s="27"/>
    </row>
    <row r="4" spans="1:5" x14ac:dyDescent="0.25">
      <c r="A4" s="16" t="s">
        <v>1</v>
      </c>
      <c r="B4" s="14" t="s">
        <v>49</v>
      </c>
      <c r="C4" s="14" t="s">
        <v>2</v>
      </c>
      <c r="D4" s="15" t="s">
        <v>57</v>
      </c>
      <c r="E4" s="24" t="s">
        <v>58</v>
      </c>
    </row>
    <row r="5" spans="1:5" x14ac:dyDescent="0.25">
      <c r="A5" s="2" t="s">
        <v>3</v>
      </c>
      <c r="B5" s="3" t="s">
        <v>4</v>
      </c>
      <c r="C5" s="3" t="s">
        <v>48</v>
      </c>
      <c r="D5" s="17">
        <f>SUM(D6:D12)</f>
        <v>58845.700000000004</v>
      </c>
      <c r="E5" s="17">
        <f>SUM(E6:E12)</f>
        <v>72681.699999999983</v>
      </c>
    </row>
    <row r="6" spans="1:5" ht="54" customHeight="1" x14ac:dyDescent="0.25">
      <c r="A6" s="4" t="s">
        <v>59</v>
      </c>
      <c r="B6" s="5" t="s">
        <v>4</v>
      </c>
      <c r="C6" s="5" t="s">
        <v>5</v>
      </c>
      <c r="D6" s="18">
        <f>SUM('[1]8'!G604)</f>
        <v>3408.7</v>
      </c>
      <c r="E6" s="18">
        <f>SUM('[1]8'!H604)</f>
        <v>3408.7</v>
      </c>
    </row>
    <row r="7" spans="1:5" ht="66" customHeight="1" x14ac:dyDescent="0.25">
      <c r="A7" s="4" t="s">
        <v>6</v>
      </c>
      <c r="B7" s="5" t="s">
        <v>4</v>
      </c>
      <c r="C7" s="5" t="s">
        <v>7</v>
      </c>
      <c r="D7" s="18">
        <f>SUM('[1]8'!G1006)</f>
        <v>511.5</v>
      </c>
      <c r="E7" s="18">
        <f>SUM('[1]8'!H1006)</f>
        <v>511.5</v>
      </c>
    </row>
    <row r="8" spans="1:5" ht="60" x14ac:dyDescent="0.25">
      <c r="A8" s="4" t="s">
        <v>63</v>
      </c>
      <c r="B8" s="5" t="s">
        <v>4</v>
      </c>
      <c r="C8" s="5" t="s">
        <v>8</v>
      </c>
      <c r="D8" s="18">
        <v>18470.900000000001</v>
      </c>
      <c r="E8" s="18">
        <f>SUM('[1]8'!H613)</f>
        <v>33531.299999999996</v>
      </c>
    </row>
    <row r="9" spans="1:5" x14ac:dyDescent="0.25">
      <c r="A9" s="6" t="s">
        <v>9</v>
      </c>
      <c r="B9" s="5" t="s">
        <v>4</v>
      </c>
      <c r="C9" s="5" t="s">
        <v>10</v>
      </c>
      <c r="D9" s="18">
        <f>SUM('[1]8'!G639)</f>
        <v>0.2</v>
      </c>
      <c r="E9" s="18">
        <f>SUM('[1]8'!H639)</f>
        <v>22.6</v>
      </c>
    </row>
    <row r="10" spans="1:5" ht="45" x14ac:dyDescent="0.25">
      <c r="A10" s="4" t="s">
        <v>11</v>
      </c>
      <c r="B10" s="5" t="s">
        <v>4</v>
      </c>
      <c r="C10" s="5" t="s">
        <v>12</v>
      </c>
      <c r="D10" s="18">
        <v>13431</v>
      </c>
      <c r="E10" s="18">
        <v>12184.2</v>
      </c>
    </row>
    <row r="11" spans="1:5" x14ac:dyDescent="0.25">
      <c r="A11" s="4" t="s">
        <v>13</v>
      </c>
      <c r="B11" s="5" t="s">
        <v>4</v>
      </c>
      <c r="C11" s="5" t="s">
        <v>14</v>
      </c>
      <c r="D11" s="18">
        <f>SUM('[1]8'!G647)</f>
        <v>400</v>
      </c>
      <c r="E11" s="18">
        <f>SUM('[1]8'!H647)</f>
        <v>400</v>
      </c>
    </row>
    <row r="12" spans="1:5" x14ac:dyDescent="0.25">
      <c r="A12" s="4" t="s">
        <v>15</v>
      </c>
      <c r="B12" s="5" t="s">
        <v>4</v>
      </c>
      <c r="C12" s="5" t="s">
        <v>16</v>
      </c>
      <c r="D12" s="18">
        <v>22623.4</v>
      </c>
      <c r="E12" s="18">
        <v>22623.4</v>
      </c>
    </row>
    <row r="13" spans="1:5" ht="30" x14ac:dyDescent="0.25">
      <c r="A13" s="2" t="s">
        <v>17</v>
      </c>
      <c r="B13" s="3" t="s">
        <v>7</v>
      </c>
      <c r="C13" s="3" t="s">
        <v>48</v>
      </c>
      <c r="D13" s="17">
        <f>SUM(D14:D15)</f>
        <v>4923.3999999999996</v>
      </c>
      <c r="E13" s="17">
        <f>SUM(E14:E15)</f>
        <v>4923.3999999999996</v>
      </c>
    </row>
    <row r="14" spans="1:5" ht="45" x14ac:dyDescent="0.25">
      <c r="A14" s="4" t="s">
        <v>18</v>
      </c>
      <c r="B14" s="3" t="s">
        <v>7</v>
      </c>
      <c r="C14" s="3" t="s">
        <v>19</v>
      </c>
      <c r="D14" s="18">
        <f>SUM('[1]8'!G770)</f>
        <v>4886</v>
      </c>
      <c r="E14" s="18">
        <f>SUM('[1]8'!H770)</f>
        <v>4886</v>
      </c>
    </row>
    <row r="15" spans="1:5" ht="38.25" customHeight="1" x14ac:dyDescent="0.25">
      <c r="A15" s="2" t="s">
        <v>20</v>
      </c>
      <c r="B15" s="3" t="s">
        <v>7</v>
      </c>
      <c r="C15" s="3" t="s">
        <v>21</v>
      </c>
      <c r="D15" s="17">
        <f>SUM('[1]8'!G787)</f>
        <v>37.4</v>
      </c>
      <c r="E15" s="17">
        <f>SUM('[1]8'!H787)</f>
        <v>37.4</v>
      </c>
    </row>
    <row r="16" spans="1:5" x14ac:dyDescent="0.25">
      <c r="A16" s="7" t="s">
        <v>22</v>
      </c>
      <c r="B16" s="8" t="s">
        <v>8</v>
      </c>
      <c r="C16" s="8" t="s">
        <v>48</v>
      </c>
      <c r="D16" s="19">
        <f>SUM(D17:D19)</f>
        <v>150.1</v>
      </c>
      <c r="E16" s="19">
        <f>SUM(E17:E19)</f>
        <v>150.1</v>
      </c>
    </row>
    <row r="17" spans="1:5" x14ac:dyDescent="0.25">
      <c r="A17" s="7" t="s">
        <v>54</v>
      </c>
      <c r="B17" s="8" t="s">
        <v>8</v>
      </c>
      <c r="C17" s="8" t="s">
        <v>10</v>
      </c>
      <c r="D17" s="19">
        <f>SUM('[1]8'!G802)</f>
        <v>100</v>
      </c>
      <c r="E17" s="19">
        <f>SUM('[1]8'!H802)</f>
        <v>100</v>
      </c>
    </row>
    <row r="18" spans="1:5" x14ac:dyDescent="0.25">
      <c r="A18" s="25" t="s">
        <v>62</v>
      </c>
      <c r="B18" s="8" t="s">
        <v>8</v>
      </c>
      <c r="C18" s="8" t="s">
        <v>36</v>
      </c>
      <c r="D18" s="19">
        <v>0.1</v>
      </c>
      <c r="E18" s="19">
        <v>0.1</v>
      </c>
    </row>
    <row r="19" spans="1:5" ht="21.75" customHeight="1" x14ac:dyDescent="0.25">
      <c r="A19" s="2" t="s">
        <v>23</v>
      </c>
      <c r="B19" s="8" t="s">
        <v>8</v>
      </c>
      <c r="C19" s="8" t="s">
        <v>24</v>
      </c>
      <c r="D19" s="19">
        <f>SUM('[1]8'!G809)</f>
        <v>50</v>
      </c>
      <c r="E19" s="19">
        <f>SUM('[1]8'!H809)</f>
        <v>50</v>
      </c>
    </row>
    <row r="20" spans="1:5" x14ac:dyDescent="0.25">
      <c r="A20" s="2" t="s">
        <v>25</v>
      </c>
      <c r="B20" s="3" t="s">
        <v>12</v>
      </c>
      <c r="C20" s="3" t="s">
        <v>48</v>
      </c>
      <c r="D20" s="17">
        <f>D21</f>
        <v>1269.3000000000002</v>
      </c>
      <c r="E20" s="17">
        <f>E21</f>
        <v>1269.3000000000002</v>
      </c>
    </row>
    <row r="21" spans="1:5" ht="30" x14ac:dyDescent="0.25">
      <c r="A21" s="2" t="s">
        <v>26</v>
      </c>
      <c r="B21" s="3" t="s">
        <v>12</v>
      </c>
      <c r="C21" s="3" t="s">
        <v>10</v>
      </c>
      <c r="D21" s="17">
        <f>SUM('[1]8'!G817)</f>
        <v>1269.3000000000002</v>
      </c>
      <c r="E21" s="17">
        <f>SUM('[1]8'!H817)</f>
        <v>1269.3000000000002</v>
      </c>
    </row>
    <row r="22" spans="1:5" x14ac:dyDescent="0.25">
      <c r="A22" s="2" t="s">
        <v>27</v>
      </c>
      <c r="B22" s="3" t="s">
        <v>28</v>
      </c>
      <c r="C22" s="3" t="s">
        <v>48</v>
      </c>
      <c r="D22" s="17">
        <f>D23+D24+D25+D26+D27+D28</f>
        <v>427051.6</v>
      </c>
      <c r="E22" s="17">
        <f>E23+E24+E25+E26+E27+E28</f>
        <v>405885.6</v>
      </c>
    </row>
    <row r="23" spans="1:5" x14ac:dyDescent="0.25">
      <c r="A23" s="2" t="s">
        <v>29</v>
      </c>
      <c r="B23" s="3" t="s">
        <v>28</v>
      </c>
      <c r="C23" s="3" t="s">
        <v>4</v>
      </c>
      <c r="D23" s="17">
        <v>109083.9</v>
      </c>
      <c r="E23" s="17">
        <f>SUM('[1]8'!H201+'[1]8'!H832)</f>
        <v>101846.6</v>
      </c>
    </row>
    <row r="24" spans="1:5" x14ac:dyDescent="0.25">
      <c r="A24" s="2" t="s">
        <v>30</v>
      </c>
      <c r="B24" s="3" t="s">
        <v>28</v>
      </c>
      <c r="C24" s="3" t="s">
        <v>5</v>
      </c>
      <c r="D24" s="17">
        <f>SUM('[1]8'!G227+'[1]8'!G844)</f>
        <v>290482.19999999995</v>
      </c>
      <c r="E24" s="17">
        <f>SUM('[1]8'!H227)</f>
        <v>274553.5</v>
      </c>
    </row>
    <row r="25" spans="1:5" x14ac:dyDescent="0.25">
      <c r="A25" s="2" t="s">
        <v>31</v>
      </c>
      <c r="B25" s="3" t="s">
        <v>28</v>
      </c>
      <c r="C25" s="3" t="s">
        <v>7</v>
      </c>
      <c r="D25" s="17">
        <f>SUM('[1]8'!G300+'[1]8'!G12)</f>
        <v>12461.999999999998</v>
      </c>
      <c r="E25" s="17">
        <f>SUM('[1]8'!H12+'[1]8'!H300)</f>
        <v>14461.999999999998</v>
      </c>
    </row>
    <row r="26" spans="1:5" ht="30" x14ac:dyDescent="0.25">
      <c r="A26" s="2" t="s">
        <v>50</v>
      </c>
      <c r="B26" s="3" t="s">
        <v>28</v>
      </c>
      <c r="C26" s="3" t="s">
        <v>10</v>
      </c>
      <c r="D26" s="18">
        <f>SUM('[1]8'!G36+'[1]8'!G329+'[1]8'!G562+'[1]8'!G853+'[1]8'!G1053)</f>
        <v>590.20000000000005</v>
      </c>
      <c r="E26" s="18">
        <f>SUM('[1]8'!H36+'[1]8'!H329+'[1]8'!H562+'[1]8'!H853+'[1]8'!H1053)</f>
        <v>590.20000000000005</v>
      </c>
    </row>
    <row r="27" spans="1:5" x14ac:dyDescent="0.25">
      <c r="A27" s="2" t="s">
        <v>32</v>
      </c>
      <c r="B27" s="3" t="s">
        <v>28</v>
      </c>
      <c r="C27" s="3" t="s">
        <v>28</v>
      </c>
      <c r="D27" s="17">
        <f>SUM('[1]8'!G903)</f>
        <v>189.6</v>
      </c>
      <c r="E27" s="17">
        <f>SUM('[1]8'!H903)</f>
        <v>189.6</v>
      </c>
    </row>
    <row r="28" spans="1:5" x14ac:dyDescent="0.25">
      <c r="A28" s="2" t="s">
        <v>33</v>
      </c>
      <c r="B28" s="3" t="s">
        <v>28</v>
      </c>
      <c r="C28" s="3" t="s">
        <v>34</v>
      </c>
      <c r="D28" s="17">
        <f>SUM('[1]8'!G92+'[1]8'!G385)</f>
        <v>14243.699999999999</v>
      </c>
      <c r="E28" s="17">
        <f>SUM('[1]8'!H92+'[1]8'!H385)</f>
        <v>14243.699999999999</v>
      </c>
    </row>
    <row r="29" spans="1:5" ht="21" customHeight="1" x14ac:dyDescent="0.25">
      <c r="A29" s="9" t="s">
        <v>35</v>
      </c>
      <c r="B29" s="3" t="s">
        <v>36</v>
      </c>
      <c r="C29" s="3" t="s">
        <v>48</v>
      </c>
      <c r="D29" s="17">
        <f>D30+D31</f>
        <v>33667.899999999994</v>
      </c>
      <c r="E29" s="17">
        <f>E30+E31</f>
        <v>33204.699999999997</v>
      </c>
    </row>
    <row r="30" spans="1:5" x14ac:dyDescent="0.25">
      <c r="A30" s="2" t="s">
        <v>37</v>
      </c>
      <c r="B30" s="3" t="s">
        <v>36</v>
      </c>
      <c r="C30" s="3" t="s">
        <v>4</v>
      </c>
      <c r="D30" s="17">
        <f>SUM('[1]8'!G100)</f>
        <v>22262.3</v>
      </c>
      <c r="E30" s="17">
        <f>SUM('[1]8'!H100)</f>
        <v>21799.1</v>
      </c>
    </row>
    <row r="31" spans="1:5" ht="30" x14ac:dyDescent="0.25">
      <c r="A31" s="2" t="s">
        <v>38</v>
      </c>
      <c r="B31" s="3" t="s">
        <v>36</v>
      </c>
      <c r="C31" s="3" t="s">
        <v>8</v>
      </c>
      <c r="D31" s="17">
        <f>SUM('[1]8'!G149)</f>
        <v>11405.599999999999</v>
      </c>
      <c r="E31" s="17">
        <f>SUM('[1]8'!H149)</f>
        <v>11405.599999999999</v>
      </c>
    </row>
    <row r="32" spans="1:5" x14ac:dyDescent="0.25">
      <c r="A32" s="2" t="s">
        <v>39</v>
      </c>
      <c r="B32" s="3" t="s">
        <v>19</v>
      </c>
      <c r="C32" s="3" t="s">
        <v>48</v>
      </c>
      <c r="D32" s="17">
        <f>D33+D34+D35</f>
        <v>9113.1</v>
      </c>
      <c r="E32" s="17">
        <f>E33+E34+E35</f>
        <v>9113.1</v>
      </c>
    </row>
    <row r="33" spans="1:5" x14ac:dyDescent="0.25">
      <c r="A33" s="2" t="s">
        <v>40</v>
      </c>
      <c r="B33" s="3" t="s">
        <v>19</v>
      </c>
      <c r="C33" s="3" t="s">
        <v>4</v>
      </c>
      <c r="D33" s="17">
        <f>SUM('[1]8'!G940)</f>
        <v>2283</v>
      </c>
      <c r="E33" s="17">
        <f>SUM('[1]8'!H940)</f>
        <v>2283</v>
      </c>
    </row>
    <row r="34" spans="1:5" x14ac:dyDescent="0.25">
      <c r="A34" s="2" t="s">
        <v>41</v>
      </c>
      <c r="B34" s="3" t="s">
        <v>19</v>
      </c>
      <c r="C34" s="3" t="s">
        <v>8</v>
      </c>
      <c r="D34" s="17">
        <f>SUM('[1]8'!G492)</f>
        <v>5705.2</v>
      </c>
      <c r="E34" s="17">
        <f>SUM('[1]8'!H492)</f>
        <v>5705.2</v>
      </c>
    </row>
    <row r="35" spans="1:5" x14ac:dyDescent="0.25">
      <c r="A35" s="2" t="s">
        <v>42</v>
      </c>
      <c r="B35" s="3" t="s">
        <v>19</v>
      </c>
      <c r="C35" s="3" t="s">
        <v>12</v>
      </c>
      <c r="D35" s="18">
        <f>SUM('[1]8'!G947)</f>
        <v>1124.8999999999999</v>
      </c>
      <c r="E35" s="18">
        <f>SUM('[1]8'!H947)</f>
        <v>1124.8999999999999</v>
      </c>
    </row>
    <row r="36" spans="1:5" x14ac:dyDescent="0.25">
      <c r="A36" s="2" t="s">
        <v>43</v>
      </c>
      <c r="B36" s="3" t="s">
        <v>14</v>
      </c>
      <c r="C36" s="3" t="s">
        <v>48</v>
      </c>
      <c r="D36" s="17">
        <f>SUM(D37+D38)</f>
        <v>82376.800000000003</v>
      </c>
      <c r="E36" s="17">
        <f>SUM(E37:E37)</f>
        <v>230.6</v>
      </c>
    </row>
    <row r="37" spans="1:5" x14ac:dyDescent="0.25">
      <c r="A37" s="2" t="s">
        <v>44</v>
      </c>
      <c r="B37" s="3" t="s">
        <v>14</v>
      </c>
      <c r="C37" s="3" t="s">
        <v>4</v>
      </c>
      <c r="D37" s="17">
        <f>SUM('[1]8'!G962)</f>
        <v>230.6</v>
      </c>
      <c r="E37" s="17">
        <f>SUM('[1]8'!H962)</f>
        <v>230.6</v>
      </c>
    </row>
    <row r="38" spans="1:5" x14ac:dyDescent="0.25">
      <c r="A38" s="25" t="s">
        <v>61</v>
      </c>
      <c r="B38" s="3" t="s">
        <v>14</v>
      </c>
      <c r="C38" s="3" t="s">
        <v>5</v>
      </c>
      <c r="D38" s="17">
        <f>SUM('[1]8'!G976)</f>
        <v>82146.2</v>
      </c>
      <c r="E38" s="17">
        <v>0</v>
      </c>
    </row>
    <row r="39" spans="1:5" x14ac:dyDescent="0.25">
      <c r="A39" s="2" t="s">
        <v>45</v>
      </c>
      <c r="B39" s="3" t="s">
        <v>24</v>
      </c>
      <c r="C39" s="3" t="s">
        <v>48</v>
      </c>
      <c r="D39" s="17">
        <f>SUM(D40)</f>
        <v>2204.6</v>
      </c>
      <c r="E39" s="17">
        <f>SUM(E40)</f>
        <v>2204.6</v>
      </c>
    </row>
    <row r="40" spans="1:5" ht="36" customHeight="1" x14ac:dyDescent="0.25">
      <c r="A40" s="2" t="s">
        <v>47</v>
      </c>
      <c r="B40" s="3" t="s">
        <v>24</v>
      </c>
      <c r="C40" s="3" t="s">
        <v>5</v>
      </c>
      <c r="D40" s="17">
        <f>SUM('[1]8'!G989)</f>
        <v>2204.6</v>
      </c>
      <c r="E40" s="17">
        <f>SUM('[1]8'!H989)</f>
        <v>2204.6</v>
      </c>
    </row>
    <row r="41" spans="1:5" ht="30" x14ac:dyDescent="0.25">
      <c r="A41" s="20" t="s">
        <v>51</v>
      </c>
      <c r="B41" s="21">
        <v>13</v>
      </c>
      <c r="C41" s="3" t="s">
        <v>48</v>
      </c>
      <c r="D41" s="17">
        <f>SUM(D42)</f>
        <v>228.9</v>
      </c>
      <c r="E41" s="17">
        <f>SUM(E42)</f>
        <v>476.4</v>
      </c>
    </row>
    <row r="42" spans="1:5" ht="34.5" customHeight="1" x14ac:dyDescent="0.25">
      <c r="A42" s="20" t="s">
        <v>52</v>
      </c>
      <c r="B42" s="21">
        <v>13</v>
      </c>
      <c r="C42" s="22" t="s">
        <v>4</v>
      </c>
      <c r="D42" s="17">
        <f>SUM('[1]8'!G576)</f>
        <v>228.9</v>
      </c>
      <c r="E42" s="17">
        <f>SUM('[1]8'!H576)</f>
        <v>476.4</v>
      </c>
    </row>
    <row r="43" spans="1:5" ht="45" x14ac:dyDescent="0.25">
      <c r="A43" s="2" t="s">
        <v>55</v>
      </c>
      <c r="B43" s="3" t="s">
        <v>21</v>
      </c>
      <c r="C43" s="3" t="s">
        <v>48</v>
      </c>
      <c r="D43" s="17">
        <f>D44+D45</f>
        <v>59271</v>
      </c>
      <c r="E43" s="17">
        <f>E44+E45</f>
        <v>59242.6</v>
      </c>
    </row>
    <row r="44" spans="1:5" ht="45" x14ac:dyDescent="0.25">
      <c r="A44" s="2" t="s">
        <v>53</v>
      </c>
      <c r="B44" s="3" t="s">
        <v>21</v>
      </c>
      <c r="C44" s="3" t="s">
        <v>4</v>
      </c>
      <c r="D44" s="17">
        <v>58254.1</v>
      </c>
      <c r="E44" s="17">
        <v>59242.6</v>
      </c>
    </row>
    <row r="45" spans="1:5" ht="30" x14ac:dyDescent="0.25">
      <c r="A45" s="2" t="s">
        <v>60</v>
      </c>
      <c r="B45" s="3" t="s">
        <v>21</v>
      </c>
      <c r="C45" s="3" t="s">
        <v>7</v>
      </c>
      <c r="D45" s="17">
        <f>SUM('[1]8'!G596)</f>
        <v>1016.9</v>
      </c>
      <c r="E45" s="17">
        <f>SUM('[1]8'!H596)</f>
        <v>0</v>
      </c>
    </row>
    <row r="46" spans="1:5" x14ac:dyDescent="0.25">
      <c r="A46" s="2" t="s">
        <v>46</v>
      </c>
      <c r="B46" s="10"/>
      <c r="C46" s="10"/>
      <c r="D46" s="17">
        <f>D5+D13+D16+D20+D22+D29+D32+D36+D39+D41+D43</f>
        <v>679102.4</v>
      </c>
      <c r="E46" s="17">
        <f>E5+E13+E16+E20+E22+E29+E32+E36+E39+E41+E43</f>
        <v>589382.1</v>
      </c>
    </row>
    <row r="47" spans="1:5" x14ac:dyDescent="0.25">
      <c r="A47"/>
      <c r="B47"/>
      <c r="C47"/>
      <c r="D47" s="12"/>
      <c r="E47" s="23"/>
    </row>
    <row r="48" spans="1:5" x14ac:dyDescent="0.25">
      <c r="D48" s="12"/>
    </row>
    <row r="49" spans="1:4" x14ac:dyDescent="0.25">
      <c r="D49" s="12"/>
    </row>
    <row r="50" spans="1:4" x14ac:dyDescent="0.25">
      <c r="D50" s="12"/>
    </row>
    <row r="51" spans="1:4" x14ac:dyDescent="0.25">
      <c r="D51" s="12"/>
    </row>
    <row r="52" spans="1:4" x14ac:dyDescent="0.25">
      <c r="D52" s="12"/>
    </row>
    <row r="53" spans="1:4" x14ac:dyDescent="0.25">
      <c r="D53" s="12"/>
    </row>
    <row r="54" spans="1:4" x14ac:dyDescent="0.25">
      <c r="D54" s="12"/>
    </row>
    <row r="55" spans="1:4" x14ac:dyDescent="0.25">
      <c r="D55" s="12"/>
    </row>
    <row r="56" spans="1:4" x14ac:dyDescent="0.25">
      <c r="D56" s="12"/>
    </row>
    <row r="57" spans="1:4" x14ac:dyDescent="0.25">
      <c r="D57" s="12"/>
    </row>
    <row r="58" spans="1:4" x14ac:dyDescent="0.25">
      <c r="D58" s="12"/>
    </row>
    <row r="59" spans="1:4" x14ac:dyDescent="0.25">
      <c r="D59" s="12"/>
    </row>
    <row r="60" spans="1:4" x14ac:dyDescent="0.25">
      <c r="A60"/>
      <c r="B60"/>
      <c r="C60"/>
      <c r="D60" s="12"/>
    </row>
    <row r="61" spans="1:4" x14ac:dyDescent="0.25">
      <c r="A61"/>
      <c r="B61"/>
      <c r="C61"/>
      <c r="D61" s="12"/>
    </row>
    <row r="62" spans="1:4" x14ac:dyDescent="0.25">
      <c r="A62"/>
      <c r="B62"/>
      <c r="C62"/>
      <c r="D62" s="12"/>
    </row>
    <row r="63" spans="1:4" x14ac:dyDescent="0.25">
      <c r="A63"/>
      <c r="B63"/>
      <c r="C63"/>
      <c r="D63" s="12"/>
    </row>
    <row r="64" spans="1:4" x14ac:dyDescent="0.25">
      <c r="A64"/>
      <c r="B64"/>
      <c r="C64"/>
      <c r="D64" s="12"/>
    </row>
    <row r="65" spans="1:4" x14ac:dyDescent="0.25">
      <c r="A65"/>
      <c r="B65"/>
      <c r="C65"/>
      <c r="D65" s="12"/>
    </row>
    <row r="66" spans="1:4" x14ac:dyDescent="0.25">
      <c r="A66"/>
      <c r="B66"/>
      <c r="C66"/>
      <c r="D66" s="12"/>
    </row>
    <row r="67" spans="1:4" x14ac:dyDescent="0.25">
      <c r="A67"/>
      <c r="B67"/>
      <c r="C67"/>
      <c r="D67" s="12"/>
    </row>
    <row r="68" spans="1:4" x14ac:dyDescent="0.25">
      <c r="A68"/>
      <c r="B68"/>
      <c r="C68"/>
      <c r="D68" s="12"/>
    </row>
    <row r="69" spans="1:4" x14ac:dyDescent="0.25">
      <c r="A69"/>
      <c r="B69"/>
      <c r="C69"/>
      <c r="D69" s="12"/>
    </row>
    <row r="70" spans="1:4" x14ac:dyDescent="0.25">
      <c r="A70"/>
      <c r="B70"/>
      <c r="C70"/>
      <c r="D70" s="12"/>
    </row>
    <row r="71" spans="1:4" x14ac:dyDescent="0.25">
      <c r="A71"/>
      <c r="B71"/>
      <c r="C71"/>
      <c r="D71" s="12"/>
    </row>
    <row r="72" spans="1:4" x14ac:dyDescent="0.25">
      <c r="A72"/>
      <c r="B72"/>
      <c r="C72"/>
      <c r="D72" s="12"/>
    </row>
    <row r="73" spans="1:4" x14ac:dyDescent="0.25">
      <c r="A73"/>
      <c r="B73"/>
      <c r="C73"/>
      <c r="D73" s="12"/>
    </row>
    <row r="74" spans="1:4" x14ac:dyDescent="0.25">
      <c r="A74"/>
      <c r="B74"/>
      <c r="C74"/>
      <c r="D74" s="12"/>
    </row>
    <row r="75" spans="1:4" x14ac:dyDescent="0.25">
      <c r="A75"/>
      <c r="B75"/>
      <c r="C75"/>
      <c r="D75" s="12"/>
    </row>
    <row r="76" spans="1:4" x14ac:dyDescent="0.25">
      <c r="A76"/>
      <c r="B76"/>
      <c r="C76"/>
      <c r="D76" s="12"/>
    </row>
    <row r="77" spans="1:4" x14ac:dyDescent="0.25">
      <c r="A77"/>
      <c r="B77"/>
      <c r="C77"/>
      <c r="D77" s="12"/>
    </row>
    <row r="78" spans="1:4" x14ac:dyDescent="0.25">
      <c r="A78"/>
      <c r="B78"/>
      <c r="C78"/>
      <c r="D78" s="12"/>
    </row>
    <row r="79" spans="1:4" x14ac:dyDescent="0.25">
      <c r="A79"/>
      <c r="B79"/>
      <c r="C79"/>
      <c r="D79" s="12"/>
    </row>
    <row r="80" spans="1:4" x14ac:dyDescent="0.25">
      <c r="A80"/>
      <c r="B80"/>
      <c r="C80"/>
      <c r="D80" s="12"/>
    </row>
    <row r="81" spans="1:4" x14ac:dyDescent="0.25">
      <c r="A81"/>
      <c r="B81"/>
      <c r="C81"/>
      <c r="D81" s="12"/>
    </row>
    <row r="82" spans="1:4" x14ac:dyDescent="0.25">
      <c r="A82"/>
      <c r="B82"/>
      <c r="C82"/>
      <c r="D82" s="12"/>
    </row>
    <row r="83" spans="1:4" x14ac:dyDescent="0.25">
      <c r="A83"/>
      <c r="B83"/>
      <c r="C83"/>
      <c r="D83" s="12"/>
    </row>
    <row r="84" spans="1:4" x14ac:dyDescent="0.25">
      <c r="A84"/>
      <c r="B84"/>
      <c r="C84"/>
      <c r="D84" s="12"/>
    </row>
    <row r="85" spans="1:4" x14ac:dyDescent="0.25">
      <c r="A85"/>
      <c r="B85"/>
      <c r="C85"/>
      <c r="D85" s="12"/>
    </row>
    <row r="86" spans="1:4" x14ac:dyDescent="0.25">
      <c r="A86"/>
      <c r="B86"/>
      <c r="C86"/>
      <c r="D86" s="12"/>
    </row>
    <row r="87" spans="1:4" x14ac:dyDescent="0.25">
      <c r="A87"/>
      <c r="B87"/>
      <c r="C87"/>
      <c r="D87" s="12"/>
    </row>
    <row r="88" spans="1:4" x14ac:dyDescent="0.25">
      <c r="A88"/>
      <c r="B88"/>
      <c r="C88"/>
      <c r="D88" s="12"/>
    </row>
    <row r="89" spans="1:4" x14ac:dyDescent="0.25">
      <c r="A89"/>
      <c r="B89"/>
      <c r="C89"/>
      <c r="D89" s="12"/>
    </row>
    <row r="90" spans="1:4" x14ac:dyDescent="0.25">
      <c r="A90"/>
      <c r="B90"/>
      <c r="C90"/>
      <c r="D90" s="12"/>
    </row>
    <row r="91" spans="1:4" x14ac:dyDescent="0.25">
      <c r="A91"/>
      <c r="B91"/>
      <c r="C91"/>
      <c r="D91" s="12"/>
    </row>
    <row r="92" spans="1:4" x14ac:dyDescent="0.25">
      <c r="A92"/>
      <c r="B92"/>
      <c r="C92"/>
      <c r="D92" s="12"/>
    </row>
    <row r="93" spans="1:4" x14ac:dyDescent="0.25">
      <c r="A93"/>
      <c r="B93"/>
      <c r="C93"/>
      <c r="D93" s="12"/>
    </row>
    <row r="94" spans="1:4" x14ac:dyDescent="0.25">
      <c r="A94"/>
      <c r="B94"/>
      <c r="C94"/>
      <c r="D94" s="12"/>
    </row>
    <row r="95" spans="1:4" x14ac:dyDescent="0.25">
      <c r="A95"/>
      <c r="B95"/>
      <c r="C95"/>
      <c r="D95" s="12"/>
    </row>
    <row r="96" spans="1:4" x14ac:dyDescent="0.25">
      <c r="A96"/>
      <c r="B96"/>
      <c r="C96"/>
      <c r="D96" s="12"/>
    </row>
    <row r="97" spans="1:4" x14ac:dyDescent="0.25">
      <c r="A97"/>
      <c r="B97"/>
      <c r="C97"/>
      <c r="D97" s="12"/>
    </row>
    <row r="98" spans="1:4" x14ac:dyDescent="0.25">
      <c r="A98"/>
      <c r="B98"/>
      <c r="C98"/>
      <c r="D98" s="12"/>
    </row>
    <row r="99" spans="1:4" x14ac:dyDescent="0.25">
      <c r="A99"/>
      <c r="B99"/>
      <c r="C99"/>
      <c r="D99" s="12"/>
    </row>
    <row r="100" spans="1:4" x14ac:dyDescent="0.25">
      <c r="A100"/>
      <c r="B100"/>
      <c r="C100"/>
      <c r="D100" s="12"/>
    </row>
    <row r="101" spans="1:4" x14ac:dyDescent="0.25">
      <c r="A101"/>
      <c r="B101"/>
      <c r="C101"/>
      <c r="D101" s="12"/>
    </row>
    <row r="102" spans="1:4" x14ac:dyDescent="0.25">
      <c r="A102"/>
      <c r="B102"/>
      <c r="C102"/>
      <c r="D102" s="12"/>
    </row>
    <row r="103" spans="1:4" x14ac:dyDescent="0.25">
      <c r="A103"/>
      <c r="B103"/>
      <c r="C103"/>
      <c r="D103" s="12"/>
    </row>
    <row r="104" spans="1:4" x14ac:dyDescent="0.25">
      <c r="A104"/>
      <c r="B104"/>
      <c r="C104"/>
      <c r="D104" s="12"/>
    </row>
    <row r="105" spans="1:4" x14ac:dyDescent="0.25">
      <c r="A105"/>
      <c r="B105"/>
      <c r="C105"/>
      <c r="D105" s="12"/>
    </row>
    <row r="106" spans="1:4" x14ac:dyDescent="0.25">
      <c r="A106"/>
      <c r="B106"/>
      <c r="C106"/>
      <c r="D106" s="12"/>
    </row>
    <row r="107" spans="1:4" x14ac:dyDescent="0.25">
      <c r="A107"/>
      <c r="B107"/>
      <c r="C107"/>
      <c r="D107" s="12"/>
    </row>
    <row r="108" spans="1:4" x14ac:dyDescent="0.25">
      <c r="A108"/>
      <c r="B108"/>
      <c r="C108"/>
      <c r="D108" s="12"/>
    </row>
    <row r="109" spans="1:4" x14ac:dyDescent="0.25">
      <c r="A109"/>
      <c r="B109"/>
      <c r="C109"/>
      <c r="D109" s="12"/>
    </row>
    <row r="110" spans="1:4" x14ac:dyDescent="0.25">
      <c r="A110"/>
      <c r="B110"/>
      <c r="C110"/>
      <c r="D110" s="12"/>
    </row>
    <row r="111" spans="1:4" x14ac:dyDescent="0.25">
      <c r="A111"/>
      <c r="B111"/>
      <c r="C111"/>
      <c r="D111" s="12"/>
    </row>
    <row r="112" spans="1:4" x14ac:dyDescent="0.25">
      <c r="A112"/>
      <c r="B112"/>
      <c r="C112"/>
      <c r="D112" s="12"/>
    </row>
    <row r="113" spans="1:4" x14ac:dyDescent="0.25">
      <c r="A113"/>
      <c r="B113"/>
      <c r="C113"/>
      <c r="D113" s="12"/>
    </row>
    <row r="114" spans="1:4" x14ac:dyDescent="0.25">
      <c r="A114"/>
      <c r="B114"/>
      <c r="C114"/>
      <c r="D114" s="12"/>
    </row>
    <row r="115" spans="1:4" x14ac:dyDescent="0.25">
      <c r="A115"/>
      <c r="B115"/>
      <c r="C115"/>
      <c r="D115" s="12"/>
    </row>
    <row r="116" spans="1:4" x14ac:dyDescent="0.25">
      <c r="A116"/>
      <c r="B116"/>
      <c r="C116"/>
      <c r="D116" s="12"/>
    </row>
    <row r="117" spans="1:4" x14ac:dyDescent="0.25">
      <c r="A117"/>
      <c r="B117"/>
      <c r="C117"/>
      <c r="D117" s="12"/>
    </row>
    <row r="118" spans="1:4" x14ac:dyDescent="0.25">
      <c r="A118"/>
      <c r="B118"/>
      <c r="C118"/>
      <c r="D118" s="12"/>
    </row>
    <row r="119" spans="1:4" x14ac:dyDescent="0.25">
      <c r="A119"/>
      <c r="B119"/>
      <c r="C119"/>
      <c r="D119" s="12"/>
    </row>
    <row r="120" spans="1:4" x14ac:dyDescent="0.25">
      <c r="A120"/>
      <c r="B120"/>
      <c r="C120"/>
      <c r="D120" s="12"/>
    </row>
    <row r="121" spans="1:4" x14ac:dyDescent="0.25">
      <c r="A121"/>
      <c r="B121"/>
      <c r="C121"/>
      <c r="D121" s="12"/>
    </row>
    <row r="122" spans="1:4" x14ac:dyDescent="0.25">
      <c r="A122"/>
      <c r="B122"/>
      <c r="C122"/>
      <c r="D122" s="12"/>
    </row>
    <row r="123" spans="1:4" x14ac:dyDescent="0.25">
      <c r="A123"/>
      <c r="B123"/>
      <c r="C123"/>
      <c r="D123" s="12"/>
    </row>
    <row r="124" spans="1:4" x14ac:dyDescent="0.25">
      <c r="A124"/>
      <c r="B124"/>
      <c r="C124"/>
      <c r="D124" s="12"/>
    </row>
    <row r="125" spans="1:4" x14ac:dyDescent="0.25">
      <c r="A125"/>
      <c r="B125"/>
      <c r="C125"/>
      <c r="D125" s="12"/>
    </row>
    <row r="126" spans="1:4" x14ac:dyDescent="0.25">
      <c r="A126"/>
      <c r="B126"/>
      <c r="C126"/>
      <c r="D126" s="12"/>
    </row>
    <row r="127" spans="1:4" x14ac:dyDescent="0.25">
      <c r="A127"/>
      <c r="B127"/>
      <c r="C127"/>
      <c r="D127" s="12"/>
    </row>
    <row r="128" spans="1:4" x14ac:dyDescent="0.25">
      <c r="A128"/>
      <c r="B128"/>
      <c r="C128"/>
      <c r="D128" s="12"/>
    </row>
    <row r="129" spans="1:4" x14ac:dyDescent="0.25">
      <c r="A129"/>
      <c r="B129"/>
      <c r="C129"/>
      <c r="D129" s="12"/>
    </row>
    <row r="130" spans="1:4" x14ac:dyDescent="0.25">
      <c r="A130"/>
      <c r="B130"/>
      <c r="C130"/>
      <c r="D130" s="12"/>
    </row>
    <row r="131" spans="1:4" x14ac:dyDescent="0.25">
      <c r="A131"/>
      <c r="B131"/>
      <c r="C131"/>
      <c r="D131" s="12"/>
    </row>
    <row r="132" spans="1:4" x14ac:dyDescent="0.25">
      <c r="A132"/>
      <c r="B132"/>
      <c r="C132"/>
      <c r="D132" s="12"/>
    </row>
    <row r="133" spans="1:4" x14ac:dyDescent="0.25">
      <c r="A133"/>
      <c r="B133"/>
      <c r="C133"/>
      <c r="D133" s="12"/>
    </row>
    <row r="134" spans="1:4" x14ac:dyDescent="0.25">
      <c r="A134"/>
      <c r="B134"/>
      <c r="C134"/>
      <c r="D134" s="12"/>
    </row>
    <row r="135" spans="1:4" x14ac:dyDescent="0.25">
      <c r="A135"/>
      <c r="B135"/>
      <c r="C135"/>
      <c r="D135" s="12"/>
    </row>
    <row r="136" spans="1:4" x14ac:dyDescent="0.25">
      <c r="A136"/>
      <c r="B136"/>
      <c r="C136"/>
      <c r="D136" s="12"/>
    </row>
    <row r="137" spans="1:4" x14ac:dyDescent="0.25">
      <c r="A137"/>
      <c r="B137"/>
      <c r="C137"/>
      <c r="D137" s="12"/>
    </row>
    <row r="138" spans="1:4" x14ac:dyDescent="0.25">
      <c r="A138"/>
      <c r="B138"/>
      <c r="C138"/>
      <c r="D138" s="12"/>
    </row>
    <row r="139" spans="1:4" x14ac:dyDescent="0.25">
      <c r="A139"/>
      <c r="B139"/>
      <c r="C139"/>
      <c r="D139" s="12"/>
    </row>
    <row r="140" spans="1:4" x14ac:dyDescent="0.25">
      <c r="A140"/>
      <c r="B140"/>
      <c r="C140"/>
      <c r="D140" s="12"/>
    </row>
    <row r="141" spans="1:4" x14ac:dyDescent="0.25">
      <c r="A141"/>
      <c r="B141"/>
      <c r="C141"/>
      <c r="D141" s="12"/>
    </row>
    <row r="142" spans="1:4" x14ac:dyDescent="0.25">
      <c r="A142"/>
      <c r="B142"/>
      <c r="C142"/>
      <c r="D142" s="12"/>
    </row>
    <row r="143" spans="1:4" x14ac:dyDescent="0.25">
      <c r="A143"/>
      <c r="B143"/>
      <c r="C143"/>
      <c r="D143" s="12"/>
    </row>
    <row r="144" spans="1:4" x14ac:dyDescent="0.25">
      <c r="A144"/>
      <c r="B144"/>
      <c r="C144"/>
      <c r="D144" s="12"/>
    </row>
    <row r="145" spans="1:4" x14ac:dyDescent="0.25">
      <c r="A145"/>
      <c r="B145"/>
      <c r="C145"/>
      <c r="D145" s="12"/>
    </row>
    <row r="146" spans="1:4" x14ac:dyDescent="0.25">
      <c r="A146"/>
      <c r="B146"/>
      <c r="C146"/>
      <c r="D146" s="12"/>
    </row>
    <row r="147" spans="1:4" x14ac:dyDescent="0.25">
      <c r="A147"/>
      <c r="B147"/>
      <c r="C147"/>
      <c r="D147" s="12"/>
    </row>
    <row r="148" spans="1:4" x14ac:dyDescent="0.25">
      <c r="A148"/>
      <c r="B148"/>
      <c r="C148"/>
      <c r="D148" s="12"/>
    </row>
    <row r="149" spans="1:4" x14ac:dyDescent="0.25">
      <c r="A149"/>
      <c r="B149"/>
      <c r="C149"/>
      <c r="D149" s="12"/>
    </row>
    <row r="150" spans="1:4" x14ac:dyDescent="0.25">
      <c r="A150"/>
      <c r="B150"/>
      <c r="C150"/>
      <c r="D150" s="12"/>
    </row>
    <row r="151" spans="1:4" x14ac:dyDescent="0.25">
      <c r="A151"/>
      <c r="B151"/>
      <c r="C151"/>
      <c r="D151" s="12"/>
    </row>
    <row r="152" spans="1:4" x14ac:dyDescent="0.25">
      <c r="A152"/>
      <c r="B152"/>
      <c r="C152"/>
      <c r="D152" s="12"/>
    </row>
    <row r="153" spans="1:4" x14ac:dyDescent="0.25">
      <c r="A153"/>
      <c r="B153"/>
      <c r="C153"/>
      <c r="D153" s="12"/>
    </row>
    <row r="154" spans="1:4" x14ac:dyDescent="0.25">
      <c r="A154"/>
      <c r="B154"/>
      <c r="C154"/>
      <c r="D154" s="12"/>
    </row>
    <row r="155" spans="1:4" x14ac:dyDescent="0.25">
      <c r="A155"/>
      <c r="B155"/>
      <c r="C155"/>
      <c r="D155" s="12"/>
    </row>
    <row r="156" spans="1:4" x14ac:dyDescent="0.25">
      <c r="A156"/>
      <c r="B156"/>
      <c r="C156"/>
      <c r="D156" s="12"/>
    </row>
    <row r="157" spans="1:4" x14ac:dyDescent="0.25">
      <c r="A157"/>
      <c r="B157"/>
      <c r="C157"/>
      <c r="D157" s="12"/>
    </row>
    <row r="158" spans="1:4" x14ac:dyDescent="0.25">
      <c r="A158"/>
      <c r="B158"/>
      <c r="C158"/>
      <c r="D158" s="12"/>
    </row>
    <row r="159" spans="1:4" x14ac:dyDescent="0.25">
      <c r="A159"/>
      <c r="B159"/>
      <c r="C159"/>
      <c r="D159" s="12"/>
    </row>
    <row r="160" spans="1:4" x14ac:dyDescent="0.25">
      <c r="A160"/>
      <c r="B160"/>
      <c r="C160"/>
      <c r="D160" s="12"/>
    </row>
    <row r="161" spans="1:4" x14ac:dyDescent="0.25">
      <c r="A161"/>
      <c r="B161"/>
      <c r="C161"/>
      <c r="D161" s="12"/>
    </row>
    <row r="162" spans="1:4" x14ac:dyDescent="0.25">
      <c r="A162"/>
      <c r="B162"/>
      <c r="C162"/>
      <c r="D162" s="12"/>
    </row>
    <row r="163" spans="1:4" x14ac:dyDescent="0.25">
      <c r="A163"/>
      <c r="B163"/>
      <c r="C163"/>
      <c r="D163" s="12"/>
    </row>
    <row r="164" spans="1:4" x14ac:dyDescent="0.25">
      <c r="A164"/>
      <c r="B164"/>
      <c r="C164"/>
      <c r="D164" s="12"/>
    </row>
    <row r="165" spans="1:4" x14ac:dyDescent="0.25">
      <c r="A165"/>
      <c r="B165"/>
      <c r="C165"/>
      <c r="D165" s="12"/>
    </row>
    <row r="166" spans="1:4" x14ac:dyDescent="0.25">
      <c r="A166"/>
      <c r="B166"/>
      <c r="C166"/>
      <c r="D166" s="12"/>
    </row>
    <row r="167" spans="1:4" x14ac:dyDescent="0.25">
      <c r="A167"/>
      <c r="B167"/>
      <c r="C167"/>
      <c r="D167" s="12"/>
    </row>
    <row r="168" spans="1:4" x14ac:dyDescent="0.25">
      <c r="A168"/>
      <c r="B168"/>
      <c r="C168"/>
      <c r="D168" s="12"/>
    </row>
    <row r="169" spans="1:4" x14ac:dyDescent="0.25">
      <c r="A169"/>
      <c r="B169"/>
      <c r="C169"/>
      <c r="D169" s="12"/>
    </row>
    <row r="170" spans="1:4" x14ac:dyDescent="0.25">
      <c r="A170"/>
      <c r="B170"/>
      <c r="C170"/>
      <c r="D170" s="12"/>
    </row>
    <row r="171" spans="1:4" x14ac:dyDescent="0.25">
      <c r="A171"/>
      <c r="B171"/>
      <c r="C171"/>
      <c r="D171" s="12"/>
    </row>
    <row r="172" spans="1:4" x14ac:dyDescent="0.25">
      <c r="A172"/>
      <c r="B172"/>
      <c r="C172"/>
      <c r="D172" s="12"/>
    </row>
    <row r="173" spans="1:4" x14ac:dyDescent="0.25">
      <c r="A173"/>
      <c r="B173"/>
      <c r="C173"/>
      <c r="D173" s="12"/>
    </row>
    <row r="174" spans="1:4" x14ac:dyDescent="0.25">
      <c r="A174"/>
      <c r="B174"/>
      <c r="C174"/>
      <c r="D174" s="12"/>
    </row>
    <row r="175" spans="1:4" x14ac:dyDescent="0.25">
      <c r="A175"/>
      <c r="B175"/>
      <c r="C175"/>
      <c r="D175" s="12"/>
    </row>
    <row r="176" spans="1:4" x14ac:dyDescent="0.25">
      <c r="A176"/>
      <c r="B176"/>
      <c r="C176"/>
      <c r="D176" s="12"/>
    </row>
    <row r="177" spans="1:4" x14ac:dyDescent="0.25">
      <c r="A177"/>
      <c r="B177"/>
      <c r="C177"/>
      <c r="D177" s="12"/>
    </row>
    <row r="178" spans="1:4" x14ac:dyDescent="0.25">
      <c r="A178"/>
      <c r="B178"/>
      <c r="C178"/>
      <c r="D178" s="12"/>
    </row>
    <row r="179" spans="1:4" x14ac:dyDescent="0.25">
      <c r="A179"/>
      <c r="B179"/>
      <c r="C179"/>
      <c r="D179" s="12"/>
    </row>
    <row r="180" spans="1:4" x14ac:dyDescent="0.25">
      <c r="A180"/>
      <c r="B180"/>
      <c r="C180"/>
      <c r="D180" s="12"/>
    </row>
    <row r="181" spans="1:4" x14ac:dyDescent="0.25">
      <c r="A181"/>
      <c r="B181"/>
      <c r="C181"/>
      <c r="D181" s="12"/>
    </row>
    <row r="182" spans="1:4" x14ac:dyDescent="0.25">
      <c r="A182"/>
      <c r="B182"/>
      <c r="C182"/>
      <c r="D182" s="12"/>
    </row>
    <row r="183" spans="1:4" x14ac:dyDescent="0.25">
      <c r="A183"/>
      <c r="B183"/>
      <c r="C183"/>
      <c r="D183" s="12"/>
    </row>
    <row r="184" spans="1:4" x14ac:dyDescent="0.25">
      <c r="A184"/>
      <c r="B184"/>
      <c r="C184"/>
      <c r="D184" s="12"/>
    </row>
    <row r="185" spans="1:4" x14ac:dyDescent="0.25">
      <c r="A185"/>
      <c r="B185"/>
      <c r="C185"/>
      <c r="D185" s="12"/>
    </row>
    <row r="186" spans="1:4" x14ac:dyDescent="0.25">
      <c r="A186"/>
      <c r="B186"/>
      <c r="C186"/>
      <c r="D186" s="12"/>
    </row>
    <row r="187" spans="1:4" x14ac:dyDescent="0.25">
      <c r="A187"/>
      <c r="B187"/>
      <c r="C187"/>
      <c r="D187" s="12"/>
    </row>
    <row r="188" spans="1:4" x14ac:dyDescent="0.25">
      <c r="A188"/>
      <c r="B188"/>
      <c r="C188"/>
      <c r="D188" s="12"/>
    </row>
    <row r="189" spans="1:4" x14ac:dyDescent="0.25">
      <c r="A189"/>
      <c r="B189"/>
      <c r="C189"/>
      <c r="D189" s="12"/>
    </row>
    <row r="190" spans="1:4" x14ac:dyDescent="0.25">
      <c r="A190"/>
      <c r="B190"/>
      <c r="C190"/>
      <c r="D190" s="12"/>
    </row>
    <row r="191" spans="1:4" x14ac:dyDescent="0.25">
      <c r="A191"/>
      <c r="B191"/>
      <c r="C191"/>
      <c r="D191" s="12"/>
    </row>
    <row r="192" spans="1:4" x14ac:dyDescent="0.25">
      <c r="A192"/>
      <c r="B192"/>
      <c r="C192"/>
      <c r="D192" s="12"/>
    </row>
    <row r="193" spans="1:4" x14ac:dyDescent="0.25">
      <c r="A193"/>
      <c r="B193"/>
      <c r="C193"/>
      <c r="D193" s="12"/>
    </row>
    <row r="194" spans="1:4" x14ac:dyDescent="0.25">
      <c r="A194"/>
      <c r="B194"/>
      <c r="C194"/>
      <c r="D194" s="12"/>
    </row>
    <row r="195" spans="1:4" x14ac:dyDescent="0.25">
      <c r="A195"/>
      <c r="B195"/>
      <c r="C195"/>
      <c r="D195" s="12"/>
    </row>
    <row r="196" spans="1:4" x14ac:dyDescent="0.25">
      <c r="A196"/>
      <c r="B196"/>
      <c r="C196"/>
      <c r="D196" s="12"/>
    </row>
    <row r="197" spans="1:4" x14ac:dyDescent="0.25">
      <c r="A197"/>
      <c r="B197"/>
      <c r="C197"/>
      <c r="D197" s="12"/>
    </row>
    <row r="198" spans="1:4" x14ac:dyDescent="0.25">
      <c r="A198"/>
      <c r="B198"/>
      <c r="C198"/>
      <c r="D198" s="12"/>
    </row>
    <row r="199" spans="1:4" x14ac:dyDescent="0.25">
      <c r="A199"/>
      <c r="B199"/>
      <c r="C199"/>
      <c r="D199" s="12"/>
    </row>
    <row r="200" spans="1:4" x14ac:dyDescent="0.25">
      <c r="A200"/>
      <c r="B200"/>
      <c r="C200"/>
      <c r="D200" s="12"/>
    </row>
    <row r="201" spans="1:4" x14ac:dyDescent="0.25">
      <c r="A201"/>
      <c r="B201"/>
      <c r="C201"/>
      <c r="D201" s="12"/>
    </row>
    <row r="202" spans="1:4" x14ac:dyDescent="0.25">
      <c r="A202"/>
      <c r="B202"/>
      <c r="C202"/>
      <c r="D202" s="12"/>
    </row>
    <row r="203" spans="1:4" x14ac:dyDescent="0.25">
      <c r="A203"/>
      <c r="B203"/>
      <c r="C203"/>
      <c r="D203" s="12"/>
    </row>
    <row r="204" spans="1:4" x14ac:dyDescent="0.25">
      <c r="A204"/>
      <c r="B204"/>
      <c r="C204"/>
      <c r="D204" s="12"/>
    </row>
    <row r="205" spans="1:4" x14ac:dyDescent="0.25">
      <c r="A205"/>
      <c r="B205"/>
      <c r="C205"/>
      <c r="D205" s="12"/>
    </row>
    <row r="206" spans="1:4" x14ac:dyDescent="0.25">
      <c r="A206"/>
      <c r="B206"/>
      <c r="C206"/>
      <c r="D206" s="12"/>
    </row>
    <row r="207" spans="1:4" x14ac:dyDescent="0.25">
      <c r="A207"/>
      <c r="B207"/>
      <c r="C207"/>
      <c r="D207" s="12"/>
    </row>
    <row r="208" spans="1:4" x14ac:dyDescent="0.25">
      <c r="A208"/>
      <c r="B208"/>
      <c r="C208"/>
      <c r="D208" s="12"/>
    </row>
    <row r="209" spans="1:4" x14ac:dyDescent="0.25">
      <c r="A209"/>
      <c r="B209"/>
      <c r="C209"/>
      <c r="D209" s="12"/>
    </row>
    <row r="210" spans="1:4" x14ac:dyDescent="0.25">
      <c r="A210"/>
      <c r="B210"/>
      <c r="C210"/>
      <c r="D210" s="12"/>
    </row>
    <row r="211" spans="1:4" x14ac:dyDescent="0.25">
      <c r="A211"/>
      <c r="B211"/>
      <c r="C211"/>
      <c r="D211" s="12"/>
    </row>
    <row r="212" spans="1:4" x14ac:dyDescent="0.25">
      <c r="A212"/>
      <c r="B212"/>
      <c r="C212"/>
      <c r="D212" s="12"/>
    </row>
    <row r="213" spans="1:4" x14ac:dyDescent="0.25">
      <c r="A213"/>
      <c r="B213"/>
      <c r="C213"/>
      <c r="D213" s="12"/>
    </row>
    <row r="214" spans="1:4" x14ac:dyDescent="0.25">
      <c r="A214"/>
      <c r="B214"/>
      <c r="C214"/>
      <c r="D214" s="12"/>
    </row>
    <row r="215" spans="1:4" x14ac:dyDescent="0.25">
      <c r="A215"/>
      <c r="B215"/>
      <c r="C215"/>
      <c r="D215" s="12"/>
    </row>
    <row r="216" spans="1:4" x14ac:dyDescent="0.25">
      <c r="A216"/>
      <c r="B216"/>
      <c r="C216"/>
      <c r="D216" s="12"/>
    </row>
    <row r="217" spans="1:4" x14ac:dyDescent="0.25">
      <c r="A217"/>
      <c r="B217"/>
      <c r="C217"/>
      <c r="D217" s="12"/>
    </row>
    <row r="218" spans="1:4" x14ac:dyDescent="0.25">
      <c r="A218"/>
      <c r="B218"/>
      <c r="C218"/>
      <c r="D218" s="12"/>
    </row>
    <row r="219" spans="1:4" x14ac:dyDescent="0.25">
      <c r="A219"/>
      <c r="B219"/>
      <c r="C219"/>
      <c r="D219" s="12"/>
    </row>
    <row r="220" spans="1:4" x14ac:dyDescent="0.25">
      <c r="A220"/>
      <c r="B220"/>
      <c r="C220"/>
      <c r="D220" s="12"/>
    </row>
    <row r="221" spans="1:4" x14ac:dyDescent="0.25">
      <c r="A221"/>
      <c r="B221"/>
      <c r="C221"/>
      <c r="D221" s="12"/>
    </row>
    <row r="222" spans="1:4" x14ac:dyDescent="0.25">
      <c r="A222"/>
      <c r="B222"/>
      <c r="C222"/>
      <c r="D222" s="12"/>
    </row>
    <row r="223" spans="1:4" x14ac:dyDescent="0.25">
      <c r="A223"/>
      <c r="B223"/>
      <c r="C223"/>
      <c r="D223" s="12"/>
    </row>
    <row r="224" spans="1:4" x14ac:dyDescent="0.25">
      <c r="A224"/>
      <c r="B224"/>
      <c r="C224"/>
      <c r="D224" s="12"/>
    </row>
    <row r="225" spans="1:4" x14ac:dyDescent="0.25">
      <c r="A225"/>
      <c r="B225"/>
      <c r="C225"/>
      <c r="D225" s="12"/>
    </row>
    <row r="226" spans="1:4" x14ac:dyDescent="0.25">
      <c r="A226"/>
      <c r="B226"/>
      <c r="C226"/>
      <c r="D226" s="12"/>
    </row>
    <row r="227" spans="1:4" x14ac:dyDescent="0.25">
      <c r="A227"/>
      <c r="B227"/>
      <c r="C227"/>
      <c r="D227" s="12"/>
    </row>
    <row r="228" spans="1:4" x14ac:dyDescent="0.25">
      <c r="A228"/>
      <c r="B228"/>
      <c r="C228"/>
      <c r="D228" s="12"/>
    </row>
    <row r="229" spans="1:4" x14ac:dyDescent="0.25">
      <c r="A229"/>
      <c r="B229"/>
      <c r="C229"/>
      <c r="D229" s="12"/>
    </row>
    <row r="230" spans="1:4" x14ac:dyDescent="0.25">
      <c r="A230"/>
      <c r="B230"/>
      <c r="C230"/>
      <c r="D230" s="12"/>
    </row>
    <row r="231" spans="1:4" x14ac:dyDescent="0.25">
      <c r="A231"/>
      <c r="B231"/>
      <c r="C231"/>
      <c r="D231" s="12"/>
    </row>
    <row r="232" spans="1:4" x14ac:dyDescent="0.25">
      <c r="A232"/>
      <c r="B232"/>
      <c r="C232"/>
      <c r="D232" s="12"/>
    </row>
    <row r="233" spans="1:4" x14ac:dyDescent="0.25">
      <c r="A233"/>
      <c r="B233"/>
      <c r="C233"/>
      <c r="D233" s="12"/>
    </row>
    <row r="234" spans="1:4" x14ac:dyDescent="0.25">
      <c r="A234"/>
      <c r="B234"/>
      <c r="C234"/>
      <c r="D234" s="12"/>
    </row>
    <row r="235" spans="1:4" x14ac:dyDescent="0.25">
      <c r="A235"/>
      <c r="B235"/>
      <c r="C235"/>
      <c r="D235" s="12"/>
    </row>
    <row r="236" spans="1:4" x14ac:dyDescent="0.25">
      <c r="A236"/>
      <c r="B236"/>
      <c r="C236"/>
      <c r="D236" s="12"/>
    </row>
    <row r="237" spans="1:4" x14ac:dyDescent="0.25">
      <c r="A237"/>
      <c r="B237"/>
      <c r="C237"/>
      <c r="D237" s="12"/>
    </row>
    <row r="238" spans="1:4" x14ac:dyDescent="0.25">
      <c r="A238"/>
      <c r="B238"/>
      <c r="C238"/>
      <c r="D238" s="12"/>
    </row>
    <row r="239" spans="1:4" x14ac:dyDescent="0.25">
      <c r="A239"/>
      <c r="B239"/>
      <c r="C239"/>
      <c r="D239" s="12"/>
    </row>
    <row r="240" spans="1:4" x14ac:dyDescent="0.25">
      <c r="A240"/>
      <c r="B240"/>
      <c r="C240"/>
      <c r="D240" s="12"/>
    </row>
    <row r="241" spans="1:4" x14ac:dyDescent="0.25">
      <c r="A241"/>
      <c r="B241"/>
      <c r="C241"/>
      <c r="D241" s="12"/>
    </row>
    <row r="242" spans="1:4" x14ac:dyDescent="0.25">
      <c r="A242"/>
      <c r="B242"/>
      <c r="C242"/>
      <c r="D242" s="12"/>
    </row>
    <row r="243" spans="1:4" x14ac:dyDescent="0.25">
      <c r="A243"/>
      <c r="B243"/>
      <c r="C243"/>
      <c r="D243" s="12"/>
    </row>
    <row r="244" spans="1:4" x14ac:dyDescent="0.25">
      <c r="A244"/>
      <c r="B244"/>
      <c r="C244"/>
      <c r="D244" s="12"/>
    </row>
    <row r="245" spans="1:4" x14ac:dyDescent="0.25">
      <c r="A245"/>
      <c r="B245"/>
      <c r="C245"/>
      <c r="D245" s="12"/>
    </row>
    <row r="246" spans="1:4" x14ac:dyDescent="0.25">
      <c r="A246"/>
      <c r="B246"/>
      <c r="C246"/>
      <c r="D246" s="12"/>
    </row>
    <row r="247" spans="1:4" x14ac:dyDescent="0.25">
      <c r="A247"/>
      <c r="B247"/>
      <c r="C247"/>
      <c r="D247" s="12"/>
    </row>
    <row r="248" spans="1:4" x14ac:dyDescent="0.25">
      <c r="A248"/>
      <c r="B248"/>
      <c r="C248"/>
      <c r="D248" s="12"/>
    </row>
    <row r="249" spans="1:4" x14ac:dyDescent="0.25">
      <c r="A249"/>
      <c r="B249"/>
      <c r="C249"/>
      <c r="D249" s="12"/>
    </row>
    <row r="250" spans="1:4" x14ac:dyDescent="0.25">
      <c r="A250"/>
      <c r="B250"/>
      <c r="C250"/>
      <c r="D250" s="12"/>
    </row>
    <row r="251" spans="1:4" x14ac:dyDescent="0.25">
      <c r="A251"/>
      <c r="B251"/>
      <c r="C251"/>
      <c r="D251" s="12"/>
    </row>
    <row r="252" spans="1:4" x14ac:dyDescent="0.25">
      <c r="A252"/>
      <c r="B252"/>
      <c r="C252"/>
      <c r="D252" s="12"/>
    </row>
    <row r="253" spans="1:4" x14ac:dyDescent="0.25">
      <c r="A253"/>
      <c r="B253"/>
      <c r="C253"/>
      <c r="D253" s="12"/>
    </row>
    <row r="254" spans="1:4" x14ac:dyDescent="0.25">
      <c r="A254"/>
      <c r="B254"/>
      <c r="C254"/>
      <c r="D254" s="12"/>
    </row>
    <row r="255" spans="1:4" x14ac:dyDescent="0.25">
      <c r="A255"/>
      <c r="B255"/>
      <c r="C255"/>
      <c r="D255" s="12"/>
    </row>
    <row r="256" spans="1:4" x14ac:dyDescent="0.25">
      <c r="A256"/>
      <c r="B256"/>
      <c r="C256"/>
      <c r="D256" s="12"/>
    </row>
    <row r="257" spans="1:4" x14ac:dyDescent="0.25">
      <c r="A257"/>
      <c r="B257"/>
      <c r="C257"/>
      <c r="D257" s="12"/>
    </row>
    <row r="258" spans="1:4" x14ac:dyDescent="0.25">
      <c r="A258"/>
      <c r="B258"/>
      <c r="C258"/>
      <c r="D258" s="12"/>
    </row>
    <row r="259" spans="1:4" x14ac:dyDescent="0.25">
      <c r="A259"/>
      <c r="B259"/>
      <c r="C259"/>
      <c r="D259" s="12"/>
    </row>
    <row r="260" spans="1:4" x14ac:dyDescent="0.25">
      <c r="A260"/>
      <c r="B260"/>
      <c r="C260"/>
      <c r="D260" s="12"/>
    </row>
    <row r="261" spans="1:4" x14ac:dyDescent="0.25">
      <c r="A261"/>
      <c r="B261"/>
      <c r="C261"/>
      <c r="D261" s="12"/>
    </row>
    <row r="262" spans="1:4" x14ac:dyDescent="0.25">
      <c r="A262"/>
      <c r="B262"/>
      <c r="C262"/>
      <c r="D262" s="12"/>
    </row>
    <row r="263" spans="1:4" x14ac:dyDescent="0.25">
      <c r="A263"/>
      <c r="B263"/>
      <c r="C263"/>
      <c r="D263" s="12"/>
    </row>
    <row r="264" spans="1:4" x14ac:dyDescent="0.25">
      <c r="A264"/>
      <c r="B264"/>
      <c r="C264"/>
      <c r="D264" s="12"/>
    </row>
    <row r="265" spans="1:4" x14ac:dyDescent="0.25">
      <c r="A265"/>
      <c r="B265"/>
      <c r="C265"/>
      <c r="D265" s="12"/>
    </row>
    <row r="266" spans="1:4" x14ac:dyDescent="0.25">
      <c r="A266"/>
      <c r="B266"/>
      <c r="C266"/>
      <c r="D266" s="12"/>
    </row>
    <row r="267" spans="1:4" x14ac:dyDescent="0.25">
      <c r="A267"/>
      <c r="B267"/>
      <c r="C267"/>
      <c r="D267" s="12"/>
    </row>
    <row r="268" spans="1:4" x14ac:dyDescent="0.25">
      <c r="A268"/>
      <c r="B268"/>
      <c r="C268"/>
      <c r="D268" s="12"/>
    </row>
    <row r="269" spans="1:4" x14ac:dyDescent="0.25">
      <c r="A269"/>
      <c r="B269"/>
      <c r="C269"/>
      <c r="D269" s="12"/>
    </row>
    <row r="270" spans="1:4" x14ac:dyDescent="0.25">
      <c r="A270"/>
      <c r="B270"/>
      <c r="C270"/>
      <c r="D270" s="12"/>
    </row>
    <row r="271" spans="1:4" x14ac:dyDescent="0.25">
      <c r="A271"/>
      <c r="B271"/>
      <c r="C271"/>
      <c r="D271" s="12"/>
    </row>
    <row r="272" spans="1:4" x14ac:dyDescent="0.25">
      <c r="A272"/>
      <c r="B272"/>
      <c r="C272"/>
      <c r="D272" s="12"/>
    </row>
    <row r="273" spans="1:4" x14ac:dyDescent="0.25">
      <c r="A273"/>
      <c r="B273"/>
      <c r="C273"/>
      <c r="D273" s="12"/>
    </row>
    <row r="274" spans="1:4" x14ac:dyDescent="0.25">
      <c r="A274"/>
      <c r="B274"/>
      <c r="C274"/>
      <c r="D274" s="12"/>
    </row>
    <row r="275" spans="1:4" x14ac:dyDescent="0.25">
      <c r="A275"/>
      <c r="B275"/>
      <c r="C275"/>
      <c r="D275" s="12"/>
    </row>
    <row r="276" spans="1:4" x14ac:dyDescent="0.25">
      <c r="A276"/>
      <c r="B276"/>
      <c r="C276"/>
      <c r="D276" s="12"/>
    </row>
    <row r="277" spans="1:4" x14ac:dyDescent="0.25">
      <c r="A277"/>
      <c r="B277"/>
      <c r="C277"/>
      <c r="D277" s="12"/>
    </row>
    <row r="278" spans="1:4" x14ac:dyDescent="0.25">
      <c r="A278"/>
      <c r="B278"/>
      <c r="C278"/>
      <c r="D278" s="12"/>
    </row>
    <row r="279" spans="1:4" x14ac:dyDescent="0.25">
      <c r="A279"/>
      <c r="B279"/>
      <c r="C279"/>
      <c r="D279" s="12"/>
    </row>
    <row r="280" spans="1:4" x14ac:dyDescent="0.25">
      <c r="A280"/>
      <c r="B280"/>
      <c r="C280"/>
      <c r="D280" s="12"/>
    </row>
    <row r="281" spans="1:4" x14ac:dyDescent="0.25">
      <c r="A281"/>
      <c r="B281"/>
      <c r="C281"/>
      <c r="D281" s="12"/>
    </row>
    <row r="282" spans="1:4" x14ac:dyDescent="0.25">
      <c r="A282"/>
      <c r="B282"/>
      <c r="C282"/>
      <c r="D282" s="12"/>
    </row>
    <row r="283" spans="1:4" x14ac:dyDescent="0.25">
      <c r="A283"/>
      <c r="B283"/>
      <c r="C283"/>
      <c r="D283" s="12"/>
    </row>
    <row r="284" spans="1:4" x14ac:dyDescent="0.25">
      <c r="A284"/>
      <c r="B284"/>
      <c r="C284"/>
      <c r="D284" s="12"/>
    </row>
    <row r="285" spans="1:4" x14ac:dyDescent="0.25">
      <c r="A285"/>
      <c r="B285"/>
      <c r="C285"/>
      <c r="D285" s="12"/>
    </row>
    <row r="286" spans="1:4" x14ac:dyDescent="0.25">
      <c r="A286"/>
      <c r="B286"/>
      <c r="C286"/>
      <c r="D286" s="12"/>
    </row>
    <row r="287" spans="1:4" x14ac:dyDescent="0.25">
      <c r="A287"/>
      <c r="B287"/>
      <c r="C287"/>
      <c r="D287" s="12"/>
    </row>
    <row r="288" spans="1:4" x14ac:dyDescent="0.25">
      <c r="A288"/>
      <c r="B288"/>
      <c r="C288"/>
      <c r="D288" s="12"/>
    </row>
    <row r="289" spans="1:4" x14ac:dyDescent="0.25">
      <c r="A289"/>
      <c r="B289"/>
      <c r="C289"/>
      <c r="D289" s="12"/>
    </row>
    <row r="290" spans="1:4" x14ac:dyDescent="0.25">
      <c r="A290"/>
      <c r="B290"/>
      <c r="C290"/>
      <c r="D290" s="12"/>
    </row>
    <row r="291" spans="1:4" x14ac:dyDescent="0.25">
      <c r="A291"/>
      <c r="B291"/>
      <c r="C291"/>
      <c r="D291" s="12"/>
    </row>
    <row r="292" spans="1:4" x14ac:dyDescent="0.25">
      <c r="A292"/>
      <c r="B292"/>
      <c r="C292"/>
      <c r="D292" s="12"/>
    </row>
    <row r="293" spans="1:4" x14ac:dyDescent="0.25">
      <c r="A293"/>
      <c r="B293"/>
      <c r="C293"/>
      <c r="D293" s="12"/>
    </row>
    <row r="294" spans="1:4" x14ac:dyDescent="0.25">
      <c r="A294"/>
      <c r="B294"/>
      <c r="C294"/>
      <c r="D294" s="12"/>
    </row>
    <row r="295" spans="1:4" x14ac:dyDescent="0.25">
      <c r="A295"/>
      <c r="B295"/>
      <c r="C295"/>
      <c r="D295" s="12"/>
    </row>
    <row r="296" spans="1:4" x14ac:dyDescent="0.25">
      <c r="A296"/>
      <c r="B296"/>
      <c r="C296"/>
      <c r="D296" s="12"/>
    </row>
    <row r="297" spans="1:4" x14ac:dyDescent="0.25">
      <c r="A297"/>
      <c r="B297"/>
      <c r="C297"/>
      <c r="D297" s="12"/>
    </row>
    <row r="298" spans="1:4" x14ac:dyDescent="0.25">
      <c r="A298"/>
      <c r="B298"/>
      <c r="C298"/>
      <c r="D298" s="12"/>
    </row>
    <row r="299" spans="1:4" x14ac:dyDescent="0.25">
      <c r="A299"/>
      <c r="B299"/>
      <c r="C299"/>
      <c r="D299" s="12"/>
    </row>
    <row r="300" spans="1:4" x14ac:dyDescent="0.25">
      <c r="A300"/>
      <c r="B300"/>
      <c r="C300"/>
      <c r="D300" s="12"/>
    </row>
    <row r="301" spans="1:4" x14ac:dyDescent="0.25">
      <c r="A301"/>
      <c r="B301"/>
      <c r="C301"/>
      <c r="D301" s="12"/>
    </row>
    <row r="302" spans="1:4" x14ac:dyDescent="0.25">
      <c r="A302"/>
      <c r="B302"/>
      <c r="C302"/>
      <c r="D302" s="12"/>
    </row>
    <row r="303" spans="1:4" x14ac:dyDescent="0.25">
      <c r="A303"/>
      <c r="B303"/>
      <c r="C303"/>
      <c r="D303" s="12"/>
    </row>
    <row r="304" spans="1:4" x14ac:dyDescent="0.25">
      <c r="A304"/>
      <c r="B304"/>
      <c r="C304"/>
      <c r="D304" s="12"/>
    </row>
    <row r="305" spans="1:4" x14ac:dyDescent="0.25">
      <c r="A305"/>
      <c r="B305"/>
      <c r="C305"/>
      <c r="D305" s="12"/>
    </row>
    <row r="306" spans="1:4" x14ac:dyDescent="0.25">
      <c r="A306"/>
      <c r="B306"/>
      <c r="C306"/>
      <c r="D306" s="12"/>
    </row>
    <row r="307" spans="1:4" x14ac:dyDescent="0.25">
      <c r="A307"/>
      <c r="B307"/>
      <c r="C307"/>
      <c r="D307" s="12"/>
    </row>
    <row r="308" spans="1:4" x14ac:dyDescent="0.25">
      <c r="A308"/>
      <c r="B308"/>
      <c r="C308"/>
      <c r="D308" s="12"/>
    </row>
    <row r="309" spans="1:4" x14ac:dyDescent="0.25">
      <c r="A309"/>
      <c r="B309"/>
      <c r="C309"/>
      <c r="D309" s="12"/>
    </row>
    <row r="310" spans="1:4" x14ac:dyDescent="0.25">
      <c r="A310"/>
      <c r="B310"/>
      <c r="C310"/>
      <c r="D310" s="12"/>
    </row>
    <row r="311" spans="1:4" x14ac:dyDescent="0.25">
      <c r="A311"/>
      <c r="B311"/>
      <c r="C311"/>
      <c r="D311" s="12"/>
    </row>
    <row r="312" spans="1:4" x14ac:dyDescent="0.25">
      <c r="A312"/>
      <c r="B312"/>
      <c r="C312"/>
      <c r="D312" s="12"/>
    </row>
    <row r="313" spans="1:4" x14ac:dyDescent="0.25">
      <c r="A313"/>
      <c r="B313"/>
      <c r="C313"/>
      <c r="D313" s="12"/>
    </row>
    <row r="314" spans="1:4" x14ac:dyDescent="0.25">
      <c r="A314"/>
      <c r="B314"/>
      <c r="C314"/>
      <c r="D314" s="12"/>
    </row>
    <row r="315" spans="1:4" x14ac:dyDescent="0.25">
      <c r="A315"/>
      <c r="B315"/>
      <c r="C315"/>
      <c r="D315" s="12"/>
    </row>
    <row r="316" spans="1:4" x14ac:dyDescent="0.25">
      <c r="A316"/>
      <c r="B316"/>
      <c r="C316"/>
      <c r="D316" s="12"/>
    </row>
    <row r="317" spans="1:4" x14ac:dyDescent="0.25">
      <c r="A317"/>
      <c r="B317"/>
      <c r="C317"/>
      <c r="D317" s="12"/>
    </row>
    <row r="318" spans="1:4" x14ac:dyDescent="0.25">
      <c r="A318"/>
      <c r="B318"/>
      <c r="C318"/>
      <c r="D318" s="12"/>
    </row>
    <row r="319" spans="1:4" x14ac:dyDescent="0.25">
      <c r="A319"/>
      <c r="B319"/>
      <c r="C319"/>
      <c r="D319" s="12"/>
    </row>
    <row r="320" spans="1:4" x14ac:dyDescent="0.25">
      <c r="A320"/>
      <c r="B320"/>
      <c r="C320"/>
      <c r="D320" s="12"/>
    </row>
    <row r="321" spans="1:4" x14ac:dyDescent="0.25">
      <c r="A321"/>
      <c r="B321"/>
      <c r="C321"/>
      <c r="D321" s="12"/>
    </row>
    <row r="322" spans="1:4" x14ac:dyDescent="0.25">
      <c r="A322"/>
      <c r="B322"/>
      <c r="C322"/>
      <c r="D322" s="12"/>
    </row>
    <row r="323" spans="1:4" x14ac:dyDescent="0.25">
      <c r="A323"/>
      <c r="B323"/>
      <c r="C323"/>
      <c r="D323" s="12"/>
    </row>
    <row r="324" spans="1:4" x14ac:dyDescent="0.25">
      <c r="A324"/>
      <c r="B324"/>
      <c r="C324"/>
      <c r="D324" s="12"/>
    </row>
    <row r="325" spans="1:4" x14ac:dyDescent="0.25">
      <c r="A325"/>
      <c r="B325"/>
      <c r="C325"/>
      <c r="D325" s="12"/>
    </row>
    <row r="326" spans="1:4" x14ac:dyDescent="0.25">
      <c r="A326"/>
      <c r="B326"/>
      <c r="C326"/>
      <c r="D326" s="12"/>
    </row>
    <row r="327" spans="1:4" x14ac:dyDescent="0.25">
      <c r="A327"/>
      <c r="B327"/>
      <c r="C327"/>
      <c r="D327" s="12"/>
    </row>
    <row r="328" spans="1:4" x14ac:dyDescent="0.25">
      <c r="A328"/>
      <c r="B328"/>
      <c r="C328"/>
      <c r="D328" s="12"/>
    </row>
    <row r="329" spans="1:4" x14ac:dyDescent="0.25">
      <c r="A329"/>
      <c r="B329"/>
      <c r="C329"/>
      <c r="D329" s="12"/>
    </row>
    <row r="330" spans="1:4" x14ac:dyDescent="0.25">
      <c r="A330"/>
      <c r="B330"/>
      <c r="C330"/>
      <c r="D330" s="12"/>
    </row>
    <row r="331" spans="1:4" x14ac:dyDescent="0.25">
      <c r="A331"/>
      <c r="B331"/>
      <c r="C331"/>
      <c r="D331" s="12"/>
    </row>
    <row r="332" spans="1:4" x14ac:dyDescent="0.25">
      <c r="A332"/>
      <c r="B332"/>
      <c r="C332"/>
      <c r="D332" s="12"/>
    </row>
    <row r="333" spans="1:4" x14ac:dyDescent="0.25">
      <c r="A333"/>
      <c r="B333"/>
      <c r="C333"/>
      <c r="D333" s="12"/>
    </row>
    <row r="334" spans="1:4" x14ac:dyDescent="0.25">
      <c r="A334"/>
      <c r="B334"/>
      <c r="C334"/>
      <c r="D334" s="12"/>
    </row>
    <row r="335" spans="1:4" x14ac:dyDescent="0.25">
      <c r="A335"/>
      <c r="B335"/>
      <c r="C335"/>
      <c r="D335" s="12"/>
    </row>
    <row r="336" spans="1:4" x14ac:dyDescent="0.25">
      <c r="A336"/>
      <c r="B336"/>
      <c r="C336"/>
      <c r="D336" s="12"/>
    </row>
    <row r="337" spans="1:4" x14ac:dyDescent="0.25">
      <c r="A337"/>
      <c r="B337"/>
      <c r="C337"/>
      <c r="D337" s="12"/>
    </row>
    <row r="338" spans="1:4" x14ac:dyDescent="0.25">
      <c r="A338"/>
      <c r="B338"/>
      <c r="C338"/>
      <c r="D338" s="12"/>
    </row>
    <row r="339" spans="1:4" x14ac:dyDescent="0.25">
      <c r="A339"/>
      <c r="B339"/>
      <c r="C339"/>
      <c r="D339" s="12"/>
    </row>
    <row r="340" spans="1:4" x14ac:dyDescent="0.25">
      <c r="A340"/>
      <c r="B340"/>
      <c r="C340"/>
      <c r="D340" s="12"/>
    </row>
    <row r="341" spans="1:4" x14ac:dyDescent="0.25">
      <c r="A341"/>
      <c r="B341"/>
      <c r="C341"/>
      <c r="D341" s="12"/>
    </row>
    <row r="342" spans="1:4" x14ac:dyDescent="0.25">
      <c r="A342"/>
      <c r="B342"/>
      <c r="C342"/>
      <c r="D342" s="12"/>
    </row>
    <row r="343" spans="1:4" x14ac:dyDescent="0.25">
      <c r="A343"/>
      <c r="B343"/>
      <c r="C343"/>
      <c r="D343" s="12"/>
    </row>
    <row r="344" spans="1:4" x14ac:dyDescent="0.25">
      <c r="A344"/>
      <c r="B344"/>
      <c r="C344"/>
      <c r="D344" s="12"/>
    </row>
    <row r="345" spans="1:4" x14ac:dyDescent="0.25">
      <c r="A345"/>
      <c r="B345"/>
      <c r="C345"/>
      <c r="D345" s="12"/>
    </row>
    <row r="346" spans="1:4" x14ac:dyDescent="0.25">
      <c r="A346"/>
      <c r="B346"/>
      <c r="C346"/>
      <c r="D346" s="12"/>
    </row>
    <row r="347" spans="1:4" x14ac:dyDescent="0.25">
      <c r="A347"/>
      <c r="B347"/>
      <c r="C347"/>
      <c r="D347" s="12"/>
    </row>
    <row r="348" spans="1:4" x14ac:dyDescent="0.25">
      <c r="A348"/>
      <c r="B348"/>
      <c r="C348"/>
      <c r="D348" s="12"/>
    </row>
    <row r="349" spans="1:4" x14ac:dyDescent="0.25">
      <c r="A349"/>
      <c r="B349"/>
      <c r="C349"/>
      <c r="D349" s="12"/>
    </row>
    <row r="350" spans="1:4" x14ac:dyDescent="0.25">
      <c r="A350"/>
      <c r="B350"/>
      <c r="C350"/>
      <c r="D350" s="12"/>
    </row>
    <row r="351" spans="1:4" x14ac:dyDescent="0.25">
      <c r="A351"/>
      <c r="B351"/>
      <c r="C351"/>
      <c r="D351" s="12"/>
    </row>
    <row r="352" spans="1:4" x14ac:dyDescent="0.25">
      <c r="A352"/>
      <c r="B352"/>
      <c r="C352"/>
      <c r="D352" s="12"/>
    </row>
    <row r="353" spans="1:4" x14ac:dyDescent="0.25">
      <c r="A353"/>
      <c r="B353"/>
      <c r="C353"/>
      <c r="D353" s="12"/>
    </row>
    <row r="354" spans="1:4" x14ac:dyDescent="0.25">
      <c r="A354"/>
      <c r="B354"/>
      <c r="C354"/>
      <c r="D354" s="12"/>
    </row>
    <row r="355" spans="1:4" x14ac:dyDescent="0.25">
      <c r="A355"/>
      <c r="B355"/>
      <c r="C355"/>
      <c r="D355" s="12"/>
    </row>
    <row r="356" spans="1:4" x14ac:dyDescent="0.25">
      <c r="A356"/>
      <c r="B356"/>
      <c r="C356"/>
      <c r="D356" s="12"/>
    </row>
    <row r="357" spans="1:4" x14ac:dyDescent="0.25">
      <c r="A357"/>
      <c r="B357"/>
      <c r="C357"/>
      <c r="D357" s="12"/>
    </row>
    <row r="358" spans="1:4" x14ac:dyDescent="0.25">
      <c r="A358"/>
      <c r="B358"/>
      <c r="C358"/>
      <c r="D358" s="12"/>
    </row>
    <row r="359" spans="1:4" x14ac:dyDescent="0.25">
      <c r="A359"/>
      <c r="B359"/>
      <c r="C359"/>
      <c r="D359" s="12"/>
    </row>
    <row r="360" spans="1:4" x14ac:dyDescent="0.25">
      <c r="A360"/>
      <c r="B360"/>
      <c r="C360"/>
      <c r="D360" s="12"/>
    </row>
    <row r="361" spans="1:4" x14ac:dyDescent="0.25">
      <c r="A361"/>
      <c r="B361"/>
      <c r="C361"/>
      <c r="D361" s="12"/>
    </row>
    <row r="362" spans="1:4" x14ac:dyDescent="0.25">
      <c r="A362"/>
      <c r="B362"/>
      <c r="C362"/>
      <c r="D362" s="12"/>
    </row>
    <row r="363" spans="1:4" x14ac:dyDescent="0.25">
      <c r="A363"/>
      <c r="B363"/>
      <c r="C363"/>
      <c r="D363" s="12"/>
    </row>
    <row r="364" spans="1:4" x14ac:dyDescent="0.25">
      <c r="A364"/>
      <c r="B364"/>
      <c r="C364"/>
      <c r="D364" s="12"/>
    </row>
    <row r="365" spans="1:4" x14ac:dyDescent="0.25">
      <c r="A365"/>
      <c r="B365"/>
      <c r="C365"/>
      <c r="D365" s="12"/>
    </row>
    <row r="366" spans="1:4" x14ac:dyDescent="0.25">
      <c r="A366"/>
      <c r="B366"/>
      <c r="C366"/>
      <c r="D366" s="12"/>
    </row>
    <row r="367" spans="1:4" x14ac:dyDescent="0.25">
      <c r="A367"/>
      <c r="B367"/>
      <c r="C367"/>
      <c r="D367" s="12"/>
    </row>
    <row r="368" spans="1:4" x14ac:dyDescent="0.25">
      <c r="A368"/>
      <c r="B368"/>
      <c r="C368"/>
      <c r="D368" s="12"/>
    </row>
    <row r="369" spans="1:4" x14ac:dyDescent="0.25">
      <c r="A369"/>
      <c r="B369"/>
      <c r="C369"/>
      <c r="D369" s="12"/>
    </row>
    <row r="370" spans="1:4" x14ac:dyDescent="0.25">
      <c r="A370"/>
      <c r="B370"/>
      <c r="C370"/>
      <c r="D370" s="12"/>
    </row>
    <row r="371" spans="1:4" x14ac:dyDescent="0.25">
      <c r="A371"/>
      <c r="B371"/>
      <c r="C371"/>
      <c r="D371" s="12"/>
    </row>
    <row r="372" spans="1:4" x14ac:dyDescent="0.25">
      <c r="A372"/>
      <c r="B372"/>
      <c r="C372"/>
      <c r="D372" s="12"/>
    </row>
    <row r="373" spans="1:4" x14ac:dyDescent="0.25">
      <c r="A373"/>
      <c r="B373"/>
      <c r="C373"/>
      <c r="D373" s="12"/>
    </row>
    <row r="374" spans="1:4" x14ac:dyDescent="0.25">
      <c r="A374"/>
      <c r="B374"/>
      <c r="C374"/>
      <c r="D374" s="12"/>
    </row>
    <row r="375" spans="1:4" x14ac:dyDescent="0.25">
      <c r="A375"/>
      <c r="B375"/>
      <c r="C375"/>
      <c r="D375" s="12"/>
    </row>
    <row r="376" spans="1:4" x14ac:dyDescent="0.25">
      <c r="A376"/>
      <c r="B376"/>
      <c r="C376"/>
      <c r="D376" s="12"/>
    </row>
    <row r="377" spans="1:4" x14ac:dyDescent="0.25">
      <c r="A377"/>
      <c r="B377"/>
      <c r="C377"/>
      <c r="D377" s="12"/>
    </row>
    <row r="378" spans="1:4" x14ac:dyDescent="0.25">
      <c r="A378"/>
      <c r="B378"/>
      <c r="C378"/>
      <c r="D378" s="12"/>
    </row>
    <row r="379" spans="1:4" x14ac:dyDescent="0.25">
      <c r="A379"/>
      <c r="B379"/>
      <c r="C379"/>
      <c r="D379" s="12"/>
    </row>
    <row r="380" spans="1:4" x14ac:dyDescent="0.25">
      <c r="A380"/>
      <c r="B380"/>
      <c r="C380"/>
      <c r="D380" s="12"/>
    </row>
    <row r="381" spans="1:4" x14ac:dyDescent="0.25">
      <c r="A381"/>
      <c r="B381"/>
      <c r="C381"/>
      <c r="D381" s="12"/>
    </row>
    <row r="382" spans="1:4" x14ac:dyDescent="0.25">
      <c r="A382"/>
      <c r="B382"/>
      <c r="C382"/>
      <c r="D382" s="12"/>
    </row>
    <row r="383" spans="1:4" x14ac:dyDescent="0.25">
      <c r="A383"/>
      <c r="B383"/>
      <c r="C383"/>
      <c r="D383" s="12"/>
    </row>
    <row r="384" spans="1:4" x14ac:dyDescent="0.25">
      <c r="A384"/>
      <c r="B384"/>
      <c r="C384"/>
      <c r="D384" s="12"/>
    </row>
    <row r="385" spans="1:4" x14ac:dyDescent="0.25">
      <c r="A385"/>
      <c r="B385"/>
      <c r="C385"/>
      <c r="D385" s="12"/>
    </row>
    <row r="386" spans="1:4" x14ac:dyDescent="0.25">
      <c r="A386"/>
      <c r="B386"/>
      <c r="C386"/>
      <c r="D386" s="12"/>
    </row>
    <row r="387" spans="1:4" x14ac:dyDescent="0.25">
      <c r="A387"/>
      <c r="B387"/>
      <c r="C387"/>
      <c r="D387" s="12"/>
    </row>
    <row r="388" spans="1:4" x14ac:dyDescent="0.25">
      <c r="A388"/>
      <c r="B388"/>
      <c r="C388"/>
      <c r="D388" s="12"/>
    </row>
    <row r="389" spans="1:4" x14ac:dyDescent="0.25">
      <c r="A389"/>
      <c r="B389"/>
      <c r="C389"/>
      <c r="D389" s="12"/>
    </row>
    <row r="390" spans="1:4" x14ac:dyDescent="0.25">
      <c r="A390"/>
      <c r="B390"/>
      <c r="C390"/>
      <c r="D390" s="12"/>
    </row>
    <row r="391" spans="1:4" x14ac:dyDescent="0.25">
      <c r="A391"/>
      <c r="B391"/>
      <c r="C391"/>
      <c r="D391" s="12"/>
    </row>
    <row r="392" spans="1:4" x14ac:dyDescent="0.25">
      <c r="A392"/>
      <c r="B392"/>
      <c r="C392"/>
      <c r="D392" s="12"/>
    </row>
    <row r="393" spans="1:4" x14ac:dyDescent="0.25">
      <c r="A393"/>
      <c r="B393"/>
      <c r="C393"/>
      <c r="D393" s="12"/>
    </row>
    <row r="394" spans="1:4" x14ac:dyDescent="0.25">
      <c r="A394"/>
      <c r="B394"/>
      <c r="C394"/>
      <c r="D394" s="12"/>
    </row>
    <row r="395" spans="1:4" x14ac:dyDescent="0.25">
      <c r="A395"/>
      <c r="B395"/>
      <c r="C395"/>
      <c r="D395" s="12"/>
    </row>
    <row r="396" spans="1:4" x14ac:dyDescent="0.25">
      <c r="A396"/>
      <c r="B396"/>
      <c r="C396"/>
      <c r="D396" s="12"/>
    </row>
    <row r="397" spans="1:4" x14ac:dyDescent="0.25">
      <c r="A397"/>
      <c r="B397"/>
      <c r="C397"/>
      <c r="D397" s="12"/>
    </row>
    <row r="398" spans="1:4" x14ac:dyDescent="0.25">
      <c r="A398"/>
      <c r="B398"/>
      <c r="C398"/>
      <c r="D398" s="12"/>
    </row>
    <row r="399" spans="1:4" x14ac:dyDescent="0.25">
      <c r="A399"/>
      <c r="B399"/>
      <c r="C399"/>
      <c r="D399" s="12"/>
    </row>
    <row r="400" spans="1:4" x14ac:dyDescent="0.25">
      <c r="A400"/>
      <c r="B400"/>
      <c r="C400"/>
      <c r="D400" s="12"/>
    </row>
    <row r="401" spans="1:4" x14ac:dyDescent="0.25">
      <c r="A401"/>
      <c r="B401"/>
      <c r="C401"/>
      <c r="D401" s="12"/>
    </row>
    <row r="402" spans="1:4" x14ac:dyDescent="0.25">
      <c r="A402"/>
      <c r="B402"/>
      <c r="C402"/>
      <c r="D402" s="12"/>
    </row>
    <row r="403" spans="1:4" x14ac:dyDescent="0.25">
      <c r="A403"/>
      <c r="B403"/>
      <c r="C403"/>
      <c r="D403" s="12"/>
    </row>
    <row r="404" spans="1:4" x14ac:dyDescent="0.25">
      <c r="A404"/>
      <c r="B404"/>
      <c r="C404"/>
      <c r="D404" s="12"/>
    </row>
    <row r="405" spans="1:4" x14ac:dyDescent="0.25">
      <c r="A405"/>
      <c r="B405"/>
      <c r="C405"/>
      <c r="D405" s="12"/>
    </row>
    <row r="406" spans="1:4" x14ac:dyDescent="0.25">
      <c r="A406"/>
      <c r="B406"/>
      <c r="C406"/>
      <c r="D406" s="12"/>
    </row>
    <row r="407" spans="1:4" x14ac:dyDescent="0.25">
      <c r="A407"/>
      <c r="B407"/>
      <c r="C407"/>
      <c r="D407" s="12"/>
    </row>
    <row r="408" spans="1:4" x14ac:dyDescent="0.25">
      <c r="A408"/>
      <c r="B408"/>
      <c r="C408"/>
      <c r="D408" s="12"/>
    </row>
    <row r="409" spans="1:4" x14ac:dyDescent="0.25">
      <c r="A409"/>
      <c r="B409"/>
      <c r="C409"/>
      <c r="D409" s="12"/>
    </row>
    <row r="410" spans="1:4" x14ac:dyDescent="0.25">
      <c r="A410"/>
      <c r="B410"/>
      <c r="C410"/>
      <c r="D410" s="12"/>
    </row>
    <row r="411" spans="1:4" x14ac:dyDescent="0.25">
      <c r="A411"/>
      <c r="B411"/>
      <c r="C411"/>
      <c r="D411" s="12"/>
    </row>
    <row r="412" spans="1:4" x14ac:dyDescent="0.25">
      <c r="A412"/>
      <c r="B412"/>
      <c r="C412"/>
      <c r="D412" s="12"/>
    </row>
    <row r="413" spans="1:4" x14ac:dyDescent="0.25">
      <c r="A413"/>
      <c r="B413"/>
      <c r="C413"/>
      <c r="D413" s="12"/>
    </row>
    <row r="414" spans="1:4" x14ac:dyDescent="0.25">
      <c r="A414"/>
      <c r="B414"/>
      <c r="C414"/>
      <c r="D414" s="12"/>
    </row>
    <row r="415" spans="1:4" x14ac:dyDescent="0.25">
      <c r="A415"/>
      <c r="B415"/>
      <c r="C415"/>
      <c r="D415" s="12"/>
    </row>
    <row r="416" spans="1:4" x14ac:dyDescent="0.25">
      <c r="A416"/>
      <c r="B416"/>
      <c r="C416"/>
      <c r="D416" s="12"/>
    </row>
    <row r="417" spans="1:4" x14ac:dyDescent="0.25">
      <c r="A417"/>
      <c r="B417"/>
      <c r="C417"/>
      <c r="D417" s="12"/>
    </row>
    <row r="418" spans="1:4" x14ac:dyDescent="0.25">
      <c r="A418"/>
      <c r="B418"/>
      <c r="C418"/>
      <c r="D418" s="12"/>
    </row>
    <row r="419" spans="1:4" x14ac:dyDescent="0.25">
      <c r="A419"/>
      <c r="B419"/>
      <c r="C419"/>
      <c r="D419" s="12"/>
    </row>
    <row r="420" spans="1:4" x14ac:dyDescent="0.25">
      <c r="A420"/>
      <c r="B420"/>
      <c r="C420"/>
      <c r="D420" s="12"/>
    </row>
    <row r="421" spans="1:4" x14ac:dyDescent="0.25">
      <c r="A421"/>
      <c r="B421"/>
      <c r="C421"/>
      <c r="D421" s="12"/>
    </row>
    <row r="422" spans="1:4" x14ac:dyDescent="0.25">
      <c r="A422"/>
      <c r="B422"/>
      <c r="C422"/>
      <c r="D422" s="12"/>
    </row>
    <row r="423" spans="1:4" x14ac:dyDescent="0.25">
      <c r="A423"/>
      <c r="B423"/>
      <c r="C423"/>
      <c r="D423" s="12"/>
    </row>
    <row r="424" spans="1:4" x14ac:dyDescent="0.25">
      <c r="A424"/>
      <c r="B424"/>
      <c r="C424"/>
      <c r="D424" s="12"/>
    </row>
    <row r="425" spans="1:4" x14ac:dyDescent="0.25">
      <c r="A425"/>
      <c r="B425"/>
      <c r="C425"/>
      <c r="D425" s="12"/>
    </row>
    <row r="426" spans="1:4" x14ac:dyDescent="0.25">
      <c r="A426"/>
      <c r="B426"/>
      <c r="C426"/>
      <c r="D426" s="12"/>
    </row>
    <row r="427" spans="1:4" x14ac:dyDescent="0.25">
      <c r="A427"/>
      <c r="B427"/>
      <c r="C427"/>
      <c r="D427" s="12"/>
    </row>
    <row r="428" spans="1:4" x14ac:dyDescent="0.25">
      <c r="A428"/>
      <c r="B428"/>
      <c r="C428"/>
      <c r="D428" s="12"/>
    </row>
    <row r="429" spans="1:4" x14ac:dyDescent="0.25">
      <c r="A429"/>
      <c r="B429"/>
      <c r="C429"/>
      <c r="D429" s="12"/>
    </row>
    <row r="430" spans="1:4" x14ac:dyDescent="0.25">
      <c r="A430"/>
      <c r="B430"/>
      <c r="C430"/>
      <c r="D430" s="12"/>
    </row>
    <row r="431" spans="1:4" x14ac:dyDescent="0.25">
      <c r="A431"/>
      <c r="B431"/>
      <c r="C431"/>
      <c r="D431" s="12"/>
    </row>
    <row r="432" spans="1:4" x14ac:dyDescent="0.25">
      <c r="A432"/>
      <c r="B432"/>
      <c r="C432"/>
      <c r="D432" s="12"/>
    </row>
    <row r="433" spans="1:4" x14ac:dyDescent="0.25">
      <c r="A433"/>
      <c r="B433"/>
      <c r="C433"/>
      <c r="D433" s="12"/>
    </row>
    <row r="434" spans="1:4" x14ac:dyDescent="0.25">
      <c r="A434"/>
      <c r="B434"/>
      <c r="C434"/>
      <c r="D434" s="12"/>
    </row>
    <row r="435" spans="1:4" x14ac:dyDescent="0.25">
      <c r="A435"/>
      <c r="B435"/>
      <c r="C435"/>
      <c r="D435" s="12"/>
    </row>
    <row r="436" spans="1:4" x14ac:dyDescent="0.25">
      <c r="A436"/>
      <c r="B436"/>
      <c r="C436"/>
      <c r="D436" s="12"/>
    </row>
    <row r="437" spans="1:4" x14ac:dyDescent="0.25">
      <c r="A437"/>
      <c r="B437"/>
      <c r="C437"/>
      <c r="D437" s="12"/>
    </row>
    <row r="438" spans="1:4" x14ac:dyDescent="0.25">
      <c r="A438"/>
      <c r="B438"/>
      <c r="C438"/>
      <c r="D438" s="12"/>
    </row>
    <row r="439" spans="1:4" x14ac:dyDescent="0.25">
      <c r="A439"/>
      <c r="B439"/>
      <c r="C439"/>
      <c r="D439" s="12"/>
    </row>
    <row r="440" spans="1:4" x14ac:dyDescent="0.25">
      <c r="A440"/>
      <c r="B440"/>
      <c r="C440"/>
      <c r="D440" s="12"/>
    </row>
    <row r="441" spans="1:4" x14ac:dyDescent="0.25">
      <c r="A441"/>
      <c r="B441"/>
      <c r="C441"/>
      <c r="D441" s="12"/>
    </row>
    <row r="442" spans="1:4" x14ac:dyDescent="0.25">
      <c r="A442"/>
      <c r="B442"/>
      <c r="C442"/>
      <c r="D442" s="12"/>
    </row>
    <row r="443" spans="1:4" x14ac:dyDescent="0.25">
      <c r="A443"/>
      <c r="B443"/>
      <c r="C443"/>
      <c r="D443" s="12"/>
    </row>
    <row r="444" spans="1:4" x14ac:dyDescent="0.25">
      <c r="A444"/>
      <c r="B444"/>
      <c r="C444"/>
      <c r="D444" s="12"/>
    </row>
    <row r="445" spans="1:4" x14ac:dyDescent="0.25">
      <c r="A445"/>
      <c r="B445"/>
      <c r="C445"/>
      <c r="D445" s="12"/>
    </row>
    <row r="446" spans="1:4" x14ac:dyDescent="0.25">
      <c r="A446"/>
      <c r="B446"/>
      <c r="C446"/>
      <c r="D446" s="12"/>
    </row>
    <row r="447" spans="1:4" x14ac:dyDescent="0.25">
      <c r="A447"/>
      <c r="B447"/>
      <c r="C447"/>
      <c r="D447" s="12"/>
    </row>
    <row r="448" spans="1:4" x14ac:dyDescent="0.25">
      <c r="A448"/>
      <c r="B448"/>
      <c r="C448"/>
      <c r="D448" s="12"/>
    </row>
    <row r="449" spans="1:4" x14ac:dyDescent="0.25">
      <c r="A449"/>
      <c r="B449"/>
      <c r="C449"/>
      <c r="D449" s="12"/>
    </row>
    <row r="450" spans="1:4" x14ac:dyDescent="0.25">
      <c r="A450"/>
      <c r="B450"/>
      <c r="C450"/>
      <c r="D450" s="12"/>
    </row>
    <row r="451" spans="1:4" x14ac:dyDescent="0.25">
      <c r="A451"/>
      <c r="B451"/>
      <c r="C451"/>
      <c r="D451" s="12"/>
    </row>
    <row r="452" spans="1:4" x14ac:dyDescent="0.25">
      <c r="A452"/>
      <c r="B452"/>
      <c r="C452"/>
      <c r="D452" s="12"/>
    </row>
    <row r="453" spans="1:4" x14ac:dyDescent="0.25">
      <c r="A453"/>
      <c r="B453"/>
      <c r="C453"/>
      <c r="D453" s="12"/>
    </row>
    <row r="454" spans="1:4" x14ac:dyDescent="0.25">
      <c r="A454"/>
      <c r="B454"/>
      <c r="C454"/>
      <c r="D454" s="12"/>
    </row>
    <row r="455" spans="1:4" x14ac:dyDescent="0.25">
      <c r="A455"/>
      <c r="B455"/>
      <c r="C455"/>
      <c r="D455" s="12"/>
    </row>
    <row r="456" spans="1:4" x14ac:dyDescent="0.25">
      <c r="A456"/>
      <c r="B456"/>
      <c r="C456"/>
      <c r="D456" s="12"/>
    </row>
    <row r="457" spans="1:4" x14ac:dyDescent="0.25">
      <c r="A457"/>
      <c r="B457"/>
      <c r="C457"/>
      <c r="D457" s="12"/>
    </row>
    <row r="458" spans="1:4" x14ac:dyDescent="0.25">
      <c r="A458"/>
      <c r="B458"/>
      <c r="C458"/>
      <c r="D458" s="12"/>
    </row>
    <row r="459" spans="1:4" x14ac:dyDescent="0.25">
      <c r="A459"/>
      <c r="B459"/>
      <c r="C459"/>
      <c r="D459" s="12"/>
    </row>
    <row r="460" spans="1:4" x14ac:dyDescent="0.25">
      <c r="A460"/>
      <c r="B460"/>
      <c r="C460"/>
      <c r="D460" s="12"/>
    </row>
    <row r="461" spans="1:4" x14ac:dyDescent="0.25">
      <c r="A461"/>
      <c r="B461"/>
      <c r="C461"/>
      <c r="D461" s="12"/>
    </row>
    <row r="462" spans="1:4" x14ac:dyDescent="0.25">
      <c r="A462"/>
      <c r="B462"/>
      <c r="C462"/>
      <c r="D462" s="12"/>
    </row>
    <row r="463" spans="1:4" x14ac:dyDescent="0.25">
      <c r="A463"/>
      <c r="B463"/>
      <c r="C463"/>
      <c r="D463" s="12"/>
    </row>
    <row r="464" spans="1:4" x14ac:dyDescent="0.25">
      <c r="A464"/>
      <c r="B464"/>
      <c r="C464"/>
      <c r="D464" s="12"/>
    </row>
    <row r="465" spans="1:4" x14ac:dyDescent="0.25">
      <c r="A465"/>
      <c r="B465"/>
      <c r="C465"/>
      <c r="D465" s="12"/>
    </row>
    <row r="466" spans="1:4" x14ac:dyDescent="0.25">
      <c r="A466"/>
      <c r="B466"/>
      <c r="C466"/>
      <c r="D466" s="12"/>
    </row>
    <row r="467" spans="1:4" x14ac:dyDescent="0.25">
      <c r="A467"/>
      <c r="B467"/>
      <c r="C467"/>
      <c r="D467" s="12"/>
    </row>
    <row r="468" spans="1:4" x14ac:dyDescent="0.25">
      <c r="A468"/>
      <c r="B468"/>
      <c r="C468"/>
      <c r="D468" s="12"/>
    </row>
    <row r="469" spans="1:4" x14ac:dyDescent="0.25">
      <c r="A469"/>
      <c r="B469"/>
      <c r="C469"/>
      <c r="D469" s="12"/>
    </row>
    <row r="470" spans="1:4" x14ac:dyDescent="0.25">
      <c r="A470"/>
      <c r="B470"/>
      <c r="C470"/>
      <c r="D470" s="12"/>
    </row>
    <row r="471" spans="1:4" x14ac:dyDescent="0.25">
      <c r="A471"/>
      <c r="B471"/>
      <c r="C471"/>
      <c r="D471" s="12"/>
    </row>
    <row r="472" spans="1:4" x14ac:dyDescent="0.25">
      <c r="A472"/>
      <c r="B472"/>
      <c r="C472"/>
      <c r="D472" s="12"/>
    </row>
    <row r="473" spans="1:4" x14ac:dyDescent="0.25">
      <c r="A473"/>
      <c r="B473"/>
      <c r="C473"/>
      <c r="D473" s="12"/>
    </row>
    <row r="474" spans="1:4" x14ac:dyDescent="0.25">
      <c r="A474"/>
      <c r="B474"/>
      <c r="C474"/>
      <c r="D474" s="12"/>
    </row>
    <row r="475" spans="1:4" x14ac:dyDescent="0.25">
      <c r="A475"/>
      <c r="B475"/>
      <c r="C475"/>
      <c r="D475" s="12"/>
    </row>
    <row r="476" spans="1:4" x14ac:dyDescent="0.25">
      <c r="A476"/>
      <c r="B476"/>
      <c r="C476"/>
      <c r="D476" s="12"/>
    </row>
    <row r="477" spans="1:4" x14ac:dyDescent="0.25">
      <c r="A477"/>
      <c r="B477"/>
      <c r="C477"/>
      <c r="D477" s="12"/>
    </row>
    <row r="478" spans="1:4" x14ac:dyDescent="0.25">
      <c r="A478"/>
      <c r="B478"/>
      <c r="C478"/>
      <c r="D478" s="12"/>
    </row>
    <row r="479" spans="1:4" x14ac:dyDescent="0.25">
      <c r="A479"/>
      <c r="B479"/>
      <c r="C479"/>
      <c r="D479" s="12"/>
    </row>
    <row r="480" spans="1:4" x14ac:dyDescent="0.25">
      <c r="A480"/>
      <c r="B480"/>
      <c r="C480"/>
      <c r="D480" s="12"/>
    </row>
    <row r="481" spans="1:4" x14ac:dyDescent="0.25">
      <c r="A481"/>
      <c r="B481"/>
      <c r="C481"/>
      <c r="D481" s="12"/>
    </row>
    <row r="482" spans="1:4" x14ac:dyDescent="0.25">
      <c r="A482"/>
      <c r="B482"/>
      <c r="C482"/>
      <c r="D482" s="12"/>
    </row>
    <row r="483" spans="1:4" x14ac:dyDescent="0.25">
      <c r="A483"/>
      <c r="B483"/>
      <c r="C483"/>
      <c r="D483" s="12"/>
    </row>
    <row r="484" spans="1:4" x14ac:dyDescent="0.25">
      <c r="A484"/>
      <c r="B484"/>
      <c r="C484"/>
      <c r="D484" s="12"/>
    </row>
    <row r="485" spans="1:4" x14ac:dyDescent="0.25">
      <c r="A485"/>
      <c r="B485"/>
      <c r="C485"/>
      <c r="D485" s="12"/>
    </row>
    <row r="486" spans="1:4" x14ac:dyDescent="0.25">
      <c r="A486"/>
      <c r="B486"/>
      <c r="C486"/>
      <c r="D486" s="12"/>
    </row>
    <row r="487" spans="1:4" x14ac:dyDescent="0.25">
      <c r="A487"/>
      <c r="B487"/>
      <c r="C487"/>
      <c r="D487" s="12"/>
    </row>
    <row r="488" spans="1:4" x14ac:dyDescent="0.25">
      <c r="A488"/>
      <c r="B488"/>
      <c r="C488"/>
      <c r="D488" s="12"/>
    </row>
    <row r="489" spans="1:4" x14ac:dyDescent="0.25">
      <c r="A489"/>
      <c r="B489"/>
      <c r="C489"/>
      <c r="D489" s="12"/>
    </row>
    <row r="490" spans="1:4" x14ac:dyDescent="0.25">
      <c r="A490"/>
      <c r="B490"/>
      <c r="C490"/>
      <c r="D490" s="12"/>
    </row>
    <row r="491" spans="1:4" x14ac:dyDescent="0.25">
      <c r="A491"/>
      <c r="B491"/>
      <c r="C491"/>
      <c r="D491" s="12"/>
    </row>
    <row r="492" spans="1:4" x14ac:dyDescent="0.25">
      <c r="A492"/>
      <c r="B492"/>
      <c r="C492"/>
      <c r="D492" s="12"/>
    </row>
    <row r="493" spans="1:4" x14ac:dyDescent="0.25">
      <c r="A493"/>
      <c r="B493"/>
      <c r="C493"/>
      <c r="D493" s="12"/>
    </row>
    <row r="494" spans="1:4" x14ac:dyDescent="0.25">
      <c r="A494"/>
      <c r="B494"/>
      <c r="C494"/>
      <c r="D494" s="12"/>
    </row>
    <row r="495" spans="1:4" x14ac:dyDescent="0.25">
      <c r="A495"/>
      <c r="B495"/>
      <c r="C495"/>
      <c r="D495" s="12"/>
    </row>
    <row r="496" spans="1:4" x14ac:dyDescent="0.25">
      <c r="A496"/>
      <c r="B496"/>
      <c r="C496"/>
      <c r="D496" s="12"/>
    </row>
    <row r="497" spans="1:4" x14ac:dyDescent="0.25">
      <c r="A497"/>
      <c r="B497"/>
      <c r="C497"/>
      <c r="D497" s="12"/>
    </row>
    <row r="498" spans="1:4" x14ac:dyDescent="0.25">
      <c r="A498"/>
      <c r="B498"/>
      <c r="C498"/>
      <c r="D498" s="12"/>
    </row>
    <row r="499" spans="1:4" x14ac:dyDescent="0.25">
      <c r="A499"/>
      <c r="B499"/>
      <c r="C499"/>
      <c r="D499" s="12"/>
    </row>
    <row r="500" spans="1:4" x14ac:dyDescent="0.25">
      <c r="A500"/>
      <c r="B500"/>
      <c r="C500"/>
      <c r="D500" s="12"/>
    </row>
    <row r="501" spans="1:4" x14ac:dyDescent="0.25">
      <c r="A501"/>
      <c r="B501"/>
      <c r="C501"/>
      <c r="D501" s="12"/>
    </row>
    <row r="502" spans="1:4" x14ac:dyDescent="0.25">
      <c r="A502"/>
      <c r="B502"/>
      <c r="C502"/>
      <c r="D502" s="12"/>
    </row>
    <row r="503" spans="1:4" x14ac:dyDescent="0.25">
      <c r="A503"/>
      <c r="B503"/>
      <c r="C503"/>
      <c r="D503" s="12"/>
    </row>
    <row r="504" spans="1:4" x14ac:dyDescent="0.25">
      <c r="A504"/>
      <c r="B504"/>
      <c r="C504"/>
      <c r="D504" s="12"/>
    </row>
    <row r="505" spans="1:4" x14ac:dyDescent="0.25">
      <c r="A505"/>
      <c r="B505"/>
      <c r="C505"/>
      <c r="D505" s="12"/>
    </row>
    <row r="506" spans="1:4" x14ac:dyDescent="0.25">
      <c r="A506"/>
      <c r="B506"/>
      <c r="C506"/>
      <c r="D506" s="12"/>
    </row>
    <row r="507" spans="1:4" x14ac:dyDescent="0.25">
      <c r="A507"/>
      <c r="B507"/>
      <c r="C507"/>
      <c r="D507" s="12"/>
    </row>
    <row r="508" spans="1:4" x14ac:dyDescent="0.25">
      <c r="A508"/>
      <c r="B508"/>
      <c r="C508"/>
      <c r="D508" s="12"/>
    </row>
    <row r="509" spans="1:4" x14ac:dyDescent="0.25">
      <c r="A509"/>
      <c r="B509"/>
      <c r="C509"/>
      <c r="D509" s="12"/>
    </row>
    <row r="510" spans="1:4" x14ac:dyDescent="0.25">
      <c r="A510"/>
      <c r="B510"/>
      <c r="C510"/>
      <c r="D510" s="12"/>
    </row>
    <row r="511" spans="1:4" x14ac:dyDescent="0.25">
      <c r="A511"/>
      <c r="B511"/>
      <c r="C511"/>
      <c r="D511" s="12"/>
    </row>
    <row r="512" spans="1:4" x14ac:dyDescent="0.25">
      <c r="A512"/>
      <c r="B512"/>
      <c r="C512"/>
      <c r="D512" s="12"/>
    </row>
    <row r="513" spans="1:4" x14ac:dyDescent="0.25">
      <c r="A513"/>
      <c r="B513"/>
      <c r="C513"/>
      <c r="D513" s="12"/>
    </row>
    <row r="514" spans="1:4" x14ac:dyDescent="0.25">
      <c r="A514"/>
      <c r="B514"/>
      <c r="C514"/>
      <c r="D514" s="12"/>
    </row>
    <row r="515" spans="1:4" x14ac:dyDescent="0.25">
      <c r="A515"/>
      <c r="B515"/>
      <c r="C515"/>
      <c r="D515" s="12"/>
    </row>
    <row r="516" spans="1:4" x14ac:dyDescent="0.25">
      <c r="A516"/>
      <c r="B516"/>
      <c r="C516"/>
      <c r="D516" s="12"/>
    </row>
    <row r="517" spans="1:4" x14ac:dyDescent="0.25">
      <c r="A517"/>
      <c r="B517"/>
      <c r="C517"/>
      <c r="D517" s="12"/>
    </row>
    <row r="518" spans="1:4" x14ac:dyDescent="0.25">
      <c r="A518"/>
      <c r="B518"/>
      <c r="C518"/>
      <c r="D518" s="12"/>
    </row>
    <row r="519" spans="1:4" x14ac:dyDescent="0.25">
      <c r="A519"/>
      <c r="B519"/>
      <c r="C519"/>
      <c r="D519" s="12"/>
    </row>
    <row r="520" spans="1:4" x14ac:dyDescent="0.25">
      <c r="A520"/>
      <c r="B520"/>
      <c r="C520"/>
      <c r="D520" s="12"/>
    </row>
    <row r="521" spans="1:4" x14ac:dyDescent="0.25">
      <c r="A521"/>
      <c r="B521"/>
      <c r="C521"/>
      <c r="D521" s="12"/>
    </row>
    <row r="522" spans="1:4" x14ac:dyDescent="0.25">
      <c r="A522"/>
      <c r="B522"/>
      <c r="C522"/>
      <c r="D522" s="12"/>
    </row>
    <row r="523" spans="1:4" x14ac:dyDescent="0.25">
      <c r="A523"/>
      <c r="B523"/>
      <c r="C523"/>
      <c r="D523" s="12"/>
    </row>
    <row r="524" spans="1:4" x14ac:dyDescent="0.25">
      <c r="A524"/>
      <c r="B524"/>
      <c r="C524"/>
      <c r="D524" s="12"/>
    </row>
    <row r="525" spans="1:4" x14ac:dyDescent="0.25">
      <c r="A525"/>
      <c r="B525"/>
      <c r="C525"/>
      <c r="D525" s="12"/>
    </row>
    <row r="526" spans="1:4" x14ac:dyDescent="0.25">
      <c r="A526"/>
      <c r="B526"/>
      <c r="C526"/>
      <c r="D526" s="12"/>
    </row>
    <row r="527" spans="1:4" x14ac:dyDescent="0.25">
      <c r="A527"/>
      <c r="B527"/>
      <c r="C527"/>
      <c r="D527" s="12"/>
    </row>
    <row r="528" spans="1:4" x14ac:dyDescent="0.25">
      <c r="A528"/>
      <c r="B528"/>
      <c r="C528"/>
      <c r="D528" s="12"/>
    </row>
    <row r="529" spans="1:4" x14ac:dyDescent="0.25">
      <c r="A529"/>
      <c r="B529"/>
      <c r="C529"/>
      <c r="D529" s="12"/>
    </row>
    <row r="530" spans="1:4" x14ac:dyDescent="0.25">
      <c r="A530"/>
      <c r="B530"/>
      <c r="C530"/>
      <c r="D530" s="12"/>
    </row>
    <row r="531" spans="1:4" x14ac:dyDescent="0.25">
      <c r="A531"/>
      <c r="B531"/>
      <c r="C531"/>
      <c r="D531" s="12"/>
    </row>
    <row r="532" spans="1:4" x14ac:dyDescent="0.25">
      <c r="A532"/>
      <c r="B532"/>
      <c r="C532"/>
      <c r="D532" s="12"/>
    </row>
    <row r="533" spans="1:4" x14ac:dyDescent="0.25">
      <c r="A533"/>
      <c r="B533"/>
      <c r="C533"/>
      <c r="D533" s="12"/>
    </row>
    <row r="534" spans="1:4" x14ac:dyDescent="0.25">
      <c r="A534"/>
      <c r="B534"/>
      <c r="C534"/>
      <c r="D534" s="12"/>
    </row>
    <row r="535" spans="1:4" x14ac:dyDescent="0.25">
      <c r="A535"/>
      <c r="B535"/>
      <c r="C535"/>
      <c r="D535" s="12"/>
    </row>
    <row r="536" spans="1:4" x14ac:dyDescent="0.25">
      <c r="A536"/>
      <c r="B536"/>
      <c r="C536"/>
      <c r="D536" s="12"/>
    </row>
    <row r="537" spans="1:4" x14ac:dyDescent="0.25">
      <c r="A537"/>
      <c r="B537"/>
      <c r="C537"/>
      <c r="D537" s="12"/>
    </row>
    <row r="538" spans="1:4" x14ac:dyDescent="0.25">
      <c r="A538"/>
      <c r="B538"/>
      <c r="C538"/>
      <c r="D538" s="12"/>
    </row>
    <row r="539" spans="1:4" x14ac:dyDescent="0.25">
      <c r="A539"/>
      <c r="B539"/>
      <c r="C539"/>
      <c r="D539" s="12"/>
    </row>
    <row r="540" spans="1:4" x14ac:dyDescent="0.25">
      <c r="A540"/>
      <c r="B540"/>
      <c r="C540"/>
      <c r="D540" s="12"/>
    </row>
    <row r="541" spans="1:4" x14ac:dyDescent="0.25">
      <c r="A541"/>
      <c r="B541"/>
      <c r="C541"/>
      <c r="D541" s="12"/>
    </row>
    <row r="542" spans="1:4" x14ac:dyDescent="0.25">
      <c r="A542"/>
      <c r="B542"/>
      <c r="C542"/>
      <c r="D542" s="12"/>
    </row>
    <row r="543" spans="1:4" x14ac:dyDescent="0.25">
      <c r="A543"/>
      <c r="B543"/>
      <c r="C543"/>
      <c r="D543" s="12"/>
    </row>
    <row r="544" spans="1:4" x14ac:dyDescent="0.25">
      <c r="A544"/>
      <c r="B544"/>
      <c r="C544"/>
      <c r="D544" s="12"/>
    </row>
    <row r="545" spans="1:4" x14ac:dyDescent="0.25">
      <c r="A545"/>
      <c r="B545"/>
      <c r="C545"/>
      <c r="D545" s="12"/>
    </row>
    <row r="546" spans="1:4" x14ac:dyDescent="0.25">
      <c r="A546"/>
      <c r="B546"/>
      <c r="C546"/>
      <c r="D546" s="12"/>
    </row>
    <row r="547" spans="1:4" x14ac:dyDescent="0.25">
      <c r="A547"/>
      <c r="B547"/>
      <c r="C547"/>
      <c r="D547" s="12"/>
    </row>
    <row r="548" spans="1:4" x14ac:dyDescent="0.25">
      <c r="A548"/>
      <c r="B548"/>
      <c r="C548"/>
      <c r="D548" s="12"/>
    </row>
    <row r="549" spans="1:4" x14ac:dyDescent="0.25">
      <c r="A549"/>
      <c r="B549"/>
      <c r="C549"/>
      <c r="D549" s="12"/>
    </row>
    <row r="550" spans="1:4" x14ac:dyDescent="0.25">
      <c r="A550"/>
      <c r="B550"/>
      <c r="C550"/>
      <c r="D550" s="12"/>
    </row>
    <row r="551" spans="1:4" x14ac:dyDescent="0.25">
      <c r="A551"/>
      <c r="B551"/>
      <c r="C551"/>
      <c r="D551" s="12"/>
    </row>
    <row r="552" spans="1:4" x14ac:dyDescent="0.25">
      <c r="A552"/>
      <c r="B552"/>
      <c r="C552"/>
      <c r="D552" s="12"/>
    </row>
    <row r="553" spans="1:4" x14ac:dyDescent="0.25">
      <c r="A553"/>
      <c r="B553"/>
      <c r="C553"/>
      <c r="D553" s="12"/>
    </row>
    <row r="554" spans="1:4" x14ac:dyDescent="0.25">
      <c r="A554"/>
      <c r="B554"/>
      <c r="C554"/>
      <c r="D554" s="12"/>
    </row>
    <row r="555" spans="1:4" x14ac:dyDescent="0.25">
      <c r="A555"/>
      <c r="B555"/>
      <c r="C555"/>
      <c r="D555" s="12"/>
    </row>
    <row r="556" spans="1:4" x14ac:dyDescent="0.25">
      <c r="A556"/>
      <c r="B556"/>
      <c r="C556"/>
      <c r="D556" s="12"/>
    </row>
    <row r="557" spans="1:4" x14ac:dyDescent="0.25">
      <c r="A557"/>
      <c r="B557"/>
      <c r="C557"/>
      <c r="D557" s="12"/>
    </row>
    <row r="558" spans="1:4" x14ac:dyDescent="0.25">
      <c r="A558"/>
      <c r="B558"/>
      <c r="C558"/>
      <c r="D558" s="12"/>
    </row>
    <row r="559" spans="1:4" x14ac:dyDescent="0.25">
      <c r="A559"/>
      <c r="B559"/>
      <c r="C559"/>
      <c r="D559" s="12"/>
    </row>
    <row r="560" spans="1:4" x14ac:dyDescent="0.25">
      <c r="A560"/>
      <c r="B560"/>
      <c r="C560"/>
      <c r="D560" s="12"/>
    </row>
    <row r="561" spans="1:4" x14ac:dyDescent="0.25">
      <c r="A561"/>
      <c r="B561"/>
      <c r="C561"/>
      <c r="D561" s="12"/>
    </row>
    <row r="562" spans="1:4" x14ac:dyDescent="0.25">
      <c r="A562"/>
      <c r="B562"/>
      <c r="C562"/>
      <c r="D562" s="12"/>
    </row>
    <row r="563" spans="1:4" x14ac:dyDescent="0.25">
      <c r="A563"/>
      <c r="B563"/>
      <c r="C563"/>
      <c r="D563" s="12"/>
    </row>
    <row r="564" spans="1:4" x14ac:dyDescent="0.25">
      <c r="A564"/>
      <c r="B564"/>
      <c r="C564"/>
      <c r="D564" s="12"/>
    </row>
    <row r="565" spans="1:4" x14ac:dyDescent="0.25">
      <c r="A565"/>
      <c r="B565"/>
      <c r="C565"/>
      <c r="D565" s="12"/>
    </row>
    <row r="566" spans="1:4" x14ac:dyDescent="0.25">
      <c r="A566"/>
      <c r="B566"/>
      <c r="C566"/>
      <c r="D566" s="12"/>
    </row>
    <row r="567" spans="1:4" x14ac:dyDescent="0.25">
      <c r="A567"/>
      <c r="B567"/>
      <c r="C567"/>
      <c r="D567" s="12"/>
    </row>
    <row r="568" spans="1:4" x14ac:dyDescent="0.25">
      <c r="A568"/>
      <c r="B568"/>
      <c r="C568"/>
      <c r="D568" s="12"/>
    </row>
    <row r="569" spans="1:4" x14ac:dyDescent="0.25">
      <c r="A569"/>
      <c r="B569"/>
      <c r="C569"/>
      <c r="D569" s="12"/>
    </row>
    <row r="570" spans="1:4" x14ac:dyDescent="0.25">
      <c r="A570"/>
      <c r="B570"/>
      <c r="C570"/>
      <c r="D570" s="12"/>
    </row>
    <row r="571" spans="1:4" x14ac:dyDescent="0.25">
      <c r="A571"/>
      <c r="B571"/>
      <c r="C571"/>
      <c r="D571" s="12"/>
    </row>
    <row r="572" spans="1:4" x14ac:dyDescent="0.25">
      <c r="A572"/>
      <c r="B572"/>
      <c r="C572"/>
      <c r="D572" s="12"/>
    </row>
    <row r="573" spans="1:4" x14ac:dyDescent="0.25">
      <c r="A573"/>
      <c r="B573"/>
      <c r="C573"/>
      <c r="D573" s="12"/>
    </row>
    <row r="574" spans="1:4" x14ac:dyDescent="0.25">
      <c r="A574"/>
      <c r="B574"/>
      <c r="C574"/>
      <c r="D574" s="12"/>
    </row>
    <row r="575" spans="1:4" x14ac:dyDescent="0.25">
      <c r="A575"/>
      <c r="B575"/>
      <c r="C575"/>
      <c r="D575" s="12"/>
    </row>
    <row r="576" spans="1:4" x14ac:dyDescent="0.25">
      <c r="A576"/>
      <c r="B576"/>
      <c r="C576"/>
      <c r="D576" s="12"/>
    </row>
    <row r="577" spans="1:4" x14ac:dyDescent="0.25">
      <c r="A577"/>
      <c r="B577"/>
      <c r="C577"/>
      <c r="D577" s="12"/>
    </row>
    <row r="578" spans="1:4" x14ac:dyDescent="0.25">
      <c r="A578"/>
      <c r="B578"/>
      <c r="C578"/>
      <c r="D578" s="12"/>
    </row>
    <row r="579" spans="1:4" x14ac:dyDescent="0.25">
      <c r="A579"/>
      <c r="B579"/>
      <c r="C579"/>
      <c r="D579" s="12"/>
    </row>
    <row r="580" spans="1:4" x14ac:dyDescent="0.25">
      <c r="A580"/>
      <c r="B580"/>
      <c r="C580"/>
      <c r="D580" s="12"/>
    </row>
    <row r="581" spans="1:4" x14ac:dyDescent="0.25">
      <c r="A581"/>
      <c r="B581"/>
      <c r="C581"/>
      <c r="D581" s="12"/>
    </row>
    <row r="582" spans="1:4" x14ac:dyDescent="0.25">
      <c r="A582"/>
      <c r="B582"/>
      <c r="C582"/>
      <c r="D582" s="12"/>
    </row>
    <row r="583" spans="1:4" x14ac:dyDescent="0.25">
      <c r="A583"/>
      <c r="B583"/>
      <c r="C583"/>
      <c r="D583" s="12"/>
    </row>
    <row r="584" spans="1:4" x14ac:dyDescent="0.25">
      <c r="A584"/>
      <c r="B584"/>
      <c r="C584"/>
      <c r="D584" s="12"/>
    </row>
    <row r="585" spans="1:4" x14ac:dyDescent="0.25">
      <c r="A585"/>
      <c r="B585"/>
      <c r="C585"/>
      <c r="D585" s="12"/>
    </row>
    <row r="586" spans="1:4" x14ac:dyDescent="0.25">
      <c r="A586"/>
      <c r="B586"/>
      <c r="C586"/>
      <c r="D586" s="12"/>
    </row>
    <row r="587" spans="1:4" x14ac:dyDescent="0.25">
      <c r="A587"/>
      <c r="B587"/>
      <c r="C587"/>
      <c r="D587" s="12"/>
    </row>
    <row r="588" spans="1:4" x14ac:dyDescent="0.25">
      <c r="A588"/>
      <c r="B588"/>
      <c r="C588"/>
      <c r="D588" s="12"/>
    </row>
    <row r="589" spans="1:4" x14ac:dyDescent="0.25">
      <c r="A589"/>
      <c r="B589"/>
      <c r="C589"/>
      <c r="D589" s="12"/>
    </row>
    <row r="590" spans="1:4" x14ac:dyDescent="0.25">
      <c r="A590"/>
      <c r="B590"/>
      <c r="C590"/>
      <c r="D590" s="12"/>
    </row>
    <row r="591" spans="1:4" x14ac:dyDescent="0.25">
      <c r="A591"/>
      <c r="B591"/>
      <c r="C591"/>
      <c r="D591" s="12"/>
    </row>
    <row r="592" spans="1:4" x14ac:dyDescent="0.25">
      <c r="A592"/>
      <c r="B592"/>
      <c r="C592"/>
      <c r="D592" s="12"/>
    </row>
    <row r="593" spans="1:4" x14ac:dyDescent="0.25">
      <c r="A593"/>
      <c r="B593"/>
      <c r="C593"/>
      <c r="D593" s="12"/>
    </row>
    <row r="594" spans="1:4" x14ac:dyDescent="0.25">
      <c r="A594"/>
      <c r="B594"/>
      <c r="C594"/>
      <c r="D594" s="12"/>
    </row>
    <row r="595" spans="1:4" x14ac:dyDescent="0.25">
      <c r="A595"/>
      <c r="B595"/>
      <c r="C595"/>
      <c r="D595" s="12"/>
    </row>
    <row r="596" spans="1:4" x14ac:dyDescent="0.25">
      <c r="A596"/>
      <c r="B596"/>
      <c r="C596"/>
      <c r="D596" s="12"/>
    </row>
    <row r="597" spans="1:4" x14ac:dyDescent="0.25">
      <c r="A597"/>
      <c r="B597"/>
      <c r="C597"/>
      <c r="D597" s="12"/>
    </row>
    <row r="598" spans="1:4" x14ac:dyDescent="0.25">
      <c r="A598"/>
      <c r="B598"/>
      <c r="C598"/>
      <c r="D598" s="12"/>
    </row>
    <row r="599" spans="1:4" x14ac:dyDescent="0.25">
      <c r="A599"/>
      <c r="B599"/>
      <c r="C599"/>
      <c r="D599" s="12"/>
    </row>
    <row r="600" spans="1:4" x14ac:dyDescent="0.25">
      <c r="A600"/>
      <c r="B600"/>
      <c r="C600"/>
      <c r="D600" s="12"/>
    </row>
    <row r="601" spans="1:4" x14ac:dyDescent="0.25">
      <c r="A601"/>
      <c r="B601"/>
      <c r="C601"/>
      <c r="D601" s="12"/>
    </row>
    <row r="602" spans="1:4" x14ac:dyDescent="0.25">
      <c r="A602"/>
      <c r="B602"/>
      <c r="C602"/>
      <c r="D602" s="12"/>
    </row>
    <row r="603" spans="1:4" x14ac:dyDescent="0.25">
      <c r="A603"/>
      <c r="B603"/>
      <c r="C603"/>
      <c r="D603" s="12"/>
    </row>
    <row r="604" spans="1:4" x14ac:dyDescent="0.25">
      <c r="A604"/>
      <c r="B604"/>
      <c r="C604"/>
      <c r="D604" s="12"/>
    </row>
    <row r="605" spans="1:4" x14ac:dyDescent="0.25">
      <c r="A605"/>
      <c r="B605"/>
      <c r="C605"/>
      <c r="D605" s="12"/>
    </row>
    <row r="606" spans="1:4" x14ac:dyDescent="0.25">
      <c r="A606"/>
      <c r="B606"/>
      <c r="C606"/>
      <c r="D606" s="12"/>
    </row>
    <row r="607" spans="1:4" x14ac:dyDescent="0.25">
      <c r="A607"/>
      <c r="B607"/>
      <c r="C607"/>
      <c r="D607" s="12"/>
    </row>
    <row r="608" spans="1:4" x14ac:dyDescent="0.25">
      <c r="A608"/>
      <c r="B608"/>
      <c r="C608"/>
      <c r="D608" s="12"/>
    </row>
    <row r="609" spans="1:4" x14ac:dyDescent="0.25">
      <c r="A609"/>
      <c r="B609"/>
      <c r="C609"/>
      <c r="D609" s="12"/>
    </row>
    <row r="610" spans="1:4" x14ac:dyDescent="0.25">
      <c r="A610"/>
      <c r="B610"/>
      <c r="C610"/>
      <c r="D610" s="12"/>
    </row>
    <row r="611" spans="1:4" x14ac:dyDescent="0.25">
      <c r="A611"/>
      <c r="B611"/>
      <c r="C611"/>
      <c r="D611" s="12"/>
    </row>
    <row r="612" spans="1:4" x14ac:dyDescent="0.25">
      <c r="A612"/>
      <c r="B612"/>
      <c r="C612"/>
      <c r="D612" s="12"/>
    </row>
    <row r="613" spans="1:4" x14ac:dyDescent="0.25">
      <c r="A613"/>
      <c r="B613"/>
      <c r="C613"/>
      <c r="D613" s="12"/>
    </row>
    <row r="614" spans="1:4" x14ac:dyDescent="0.25">
      <c r="A614"/>
      <c r="B614"/>
      <c r="C614"/>
      <c r="D614" s="12"/>
    </row>
    <row r="615" spans="1:4" x14ac:dyDescent="0.25">
      <c r="A615"/>
      <c r="B615"/>
      <c r="C615"/>
      <c r="D615" s="12"/>
    </row>
    <row r="616" spans="1:4" x14ac:dyDescent="0.25">
      <c r="A616"/>
      <c r="B616"/>
      <c r="C616"/>
      <c r="D616" s="12"/>
    </row>
    <row r="617" spans="1:4" x14ac:dyDescent="0.25">
      <c r="A617"/>
      <c r="B617"/>
      <c r="C617"/>
      <c r="D617" s="12"/>
    </row>
    <row r="618" spans="1:4" x14ac:dyDescent="0.25">
      <c r="A618"/>
      <c r="B618"/>
      <c r="C618"/>
      <c r="D618" s="12"/>
    </row>
    <row r="619" spans="1:4" x14ac:dyDescent="0.25">
      <c r="A619"/>
      <c r="B619"/>
      <c r="C619"/>
      <c r="D619" s="12"/>
    </row>
    <row r="620" spans="1:4" x14ac:dyDescent="0.25">
      <c r="A620"/>
      <c r="B620"/>
      <c r="C620"/>
      <c r="D620" s="12"/>
    </row>
    <row r="621" spans="1:4" x14ac:dyDescent="0.25">
      <c r="A621"/>
      <c r="B621"/>
      <c r="C621"/>
      <c r="D621" s="12"/>
    </row>
    <row r="622" spans="1:4" x14ac:dyDescent="0.25">
      <c r="A622"/>
      <c r="B622"/>
      <c r="C622"/>
      <c r="D622" s="12"/>
    </row>
    <row r="623" spans="1:4" x14ac:dyDescent="0.25">
      <c r="A623"/>
      <c r="B623"/>
      <c r="C623"/>
      <c r="D623" s="12"/>
    </row>
    <row r="624" spans="1:4" x14ac:dyDescent="0.25">
      <c r="A624"/>
      <c r="B624"/>
      <c r="C624"/>
      <c r="D624" s="12"/>
    </row>
    <row r="625" spans="1:4" x14ac:dyDescent="0.25">
      <c r="A625"/>
      <c r="B625"/>
      <c r="C625"/>
      <c r="D625" s="12"/>
    </row>
    <row r="626" spans="1:4" x14ac:dyDescent="0.25">
      <c r="A626"/>
      <c r="B626"/>
      <c r="C626"/>
      <c r="D626" s="12"/>
    </row>
    <row r="627" spans="1:4" x14ac:dyDescent="0.25">
      <c r="A627"/>
      <c r="B627"/>
      <c r="C627"/>
      <c r="D627" s="12"/>
    </row>
    <row r="628" spans="1:4" x14ac:dyDescent="0.25">
      <c r="A628"/>
      <c r="B628"/>
      <c r="C628"/>
      <c r="D628" s="12"/>
    </row>
    <row r="629" spans="1:4" x14ac:dyDescent="0.25">
      <c r="A629"/>
      <c r="B629"/>
      <c r="C629"/>
      <c r="D629" s="12"/>
    </row>
    <row r="630" spans="1:4" x14ac:dyDescent="0.25">
      <c r="A630"/>
      <c r="B630"/>
      <c r="C630"/>
      <c r="D630" s="12"/>
    </row>
    <row r="631" spans="1:4" x14ac:dyDescent="0.25">
      <c r="A631"/>
      <c r="B631"/>
      <c r="C631"/>
      <c r="D631" s="12"/>
    </row>
    <row r="632" spans="1:4" x14ac:dyDescent="0.25">
      <c r="A632"/>
      <c r="B632"/>
      <c r="C632"/>
      <c r="D632" s="12"/>
    </row>
    <row r="633" spans="1:4" x14ac:dyDescent="0.25">
      <c r="A633"/>
      <c r="B633"/>
      <c r="C633"/>
      <c r="D633" s="12"/>
    </row>
    <row r="634" spans="1:4" x14ac:dyDescent="0.25">
      <c r="A634"/>
      <c r="B634"/>
      <c r="C634"/>
      <c r="D634" s="12"/>
    </row>
    <row r="635" spans="1:4" x14ac:dyDescent="0.25">
      <c r="A635"/>
      <c r="B635"/>
      <c r="C635"/>
      <c r="D635" s="12"/>
    </row>
    <row r="636" spans="1:4" x14ac:dyDescent="0.25">
      <c r="A636"/>
      <c r="B636"/>
      <c r="C636"/>
      <c r="D636" s="12"/>
    </row>
    <row r="637" spans="1:4" x14ac:dyDescent="0.25">
      <c r="A637"/>
      <c r="B637"/>
      <c r="C637"/>
      <c r="D637" s="12"/>
    </row>
    <row r="638" spans="1:4" x14ac:dyDescent="0.25">
      <c r="A638"/>
      <c r="B638"/>
      <c r="C638"/>
      <c r="D638" s="12"/>
    </row>
    <row r="639" spans="1:4" x14ac:dyDescent="0.25">
      <c r="A639"/>
      <c r="B639"/>
      <c r="C639"/>
      <c r="D639" s="12"/>
    </row>
    <row r="640" spans="1:4" x14ac:dyDescent="0.25">
      <c r="A640"/>
      <c r="B640"/>
      <c r="C640"/>
      <c r="D640" s="12"/>
    </row>
    <row r="641" spans="1:4" x14ac:dyDescent="0.25">
      <c r="A641"/>
      <c r="B641"/>
      <c r="C641"/>
      <c r="D641" s="12"/>
    </row>
    <row r="642" spans="1:4" x14ac:dyDescent="0.25">
      <c r="A642"/>
      <c r="B642"/>
      <c r="C642"/>
      <c r="D642" s="12"/>
    </row>
    <row r="643" spans="1:4" x14ac:dyDescent="0.25">
      <c r="A643"/>
      <c r="B643"/>
      <c r="C643"/>
      <c r="D643" s="12"/>
    </row>
    <row r="644" spans="1:4" x14ac:dyDescent="0.25">
      <c r="A644"/>
      <c r="B644"/>
      <c r="C644"/>
      <c r="D644" s="12"/>
    </row>
    <row r="645" spans="1:4" x14ac:dyDescent="0.25">
      <c r="A645"/>
      <c r="B645"/>
      <c r="C645"/>
      <c r="D645" s="12"/>
    </row>
    <row r="646" spans="1:4" x14ac:dyDescent="0.25">
      <c r="A646"/>
      <c r="B646"/>
      <c r="C646"/>
      <c r="D646" s="12"/>
    </row>
    <row r="647" spans="1:4" x14ac:dyDescent="0.25">
      <c r="A647"/>
      <c r="B647"/>
      <c r="C647"/>
      <c r="D647" s="12"/>
    </row>
    <row r="648" spans="1:4" x14ac:dyDescent="0.25">
      <c r="A648"/>
      <c r="B648"/>
      <c r="C648"/>
      <c r="D648" s="12"/>
    </row>
    <row r="649" spans="1:4" x14ac:dyDescent="0.25">
      <c r="A649"/>
      <c r="B649"/>
      <c r="C649"/>
      <c r="D649" s="12"/>
    </row>
    <row r="650" spans="1:4" x14ac:dyDescent="0.25">
      <c r="A650"/>
      <c r="B650"/>
      <c r="C650"/>
      <c r="D650" s="12"/>
    </row>
    <row r="651" spans="1:4" x14ac:dyDescent="0.25">
      <c r="A651"/>
      <c r="B651"/>
      <c r="C651"/>
      <c r="D651" s="12"/>
    </row>
    <row r="652" spans="1:4" x14ac:dyDescent="0.25">
      <c r="A652"/>
      <c r="B652"/>
      <c r="C652"/>
      <c r="D652" s="12"/>
    </row>
    <row r="653" spans="1:4" x14ac:dyDescent="0.25">
      <c r="A653"/>
      <c r="B653"/>
      <c r="C653"/>
      <c r="D653" s="12"/>
    </row>
    <row r="654" spans="1:4" x14ac:dyDescent="0.25">
      <c r="A654"/>
      <c r="B654"/>
      <c r="C654"/>
      <c r="D654" s="12"/>
    </row>
    <row r="655" spans="1:4" x14ac:dyDescent="0.25">
      <c r="A655"/>
      <c r="B655"/>
      <c r="C655"/>
      <c r="D655" s="12"/>
    </row>
    <row r="656" spans="1:4" x14ac:dyDescent="0.25">
      <c r="A656"/>
      <c r="B656"/>
      <c r="C656"/>
      <c r="D656" s="12"/>
    </row>
    <row r="657" spans="1:4" x14ac:dyDescent="0.25">
      <c r="A657"/>
      <c r="B657"/>
      <c r="C657"/>
      <c r="D657" s="12"/>
    </row>
    <row r="658" spans="1:4" x14ac:dyDescent="0.25">
      <c r="A658"/>
      <c r="B658"/>
      <c r="C658"/>
      <c r="D658" s="12"/>
    </row>
    <row r="659" spans="1:4" x14ac:dyDescent="0.25">
      <c r="A659"/>
      <c r="B659"/>
      <c r="C659"/>
      <c r="D659" s="12"/>
    </row>
    <row r="660" spans="1:4" x14ac:dyDescent="0.25">
      <c r="A660"/>
      <c r="B660"/>
      <c r="C660"/>
      <c r="D660" s="12"/>
    </row>
    <row r="661" spans="1:4" x14ac:dyDescent="0.25">
      <c r="A661"/>
      <c r="B661"/>
      <c r="C661"/>
      <c r="D661" s="12"/>
    </row>
    <row r="662" spans="1:4" x14ac:dyDescent="0.25">
      <c r="A662"/>
      <c r="B662"/>
      <c r="C662"/>
      <c r="D662" s="12"/>
    </row>
    <row r="663" spans="1:4" x14ac:dyDescent="0.25">
      <c r="A663"/>
      <c r="B663"/>
      <c r="C663"/>
      <c r="D663" s="12"/>
    </row>
    <row r="664" spans="1:4" x14ac:dyDescent="0.25">
      <c r="A664"/>
      <c r="B664"/>
      <c r="C664"/>
      <c r="D664" s="12"/>
    </row>
    <row r="665" spans="1:4" x14ac:dyDescent="0.25">
      <c r="A665"/>
      <c r="B665"/>
      <c r="C665"/>
      <c r="D665" s="12"/>
    </row>
    <row r="666" spans="1:4" x14ac:dyDescent="0.25">
      <c r="A666"/>
      <c r="B666"/>
      <c r="C666"/>
      <c r="D666" s="12"/>
    </row>
    <row r="667" spans="1:4" x14ac:dyDescent="0.25">
      <c r="A667"/>
      <c r="B667"/>
      <c r="C667"/>
      <c r="D667" s="12"/>
    </row>
    <row r="668" spans="1:4" x14ac:dyDescent="0.25">
      <c r="A668"/>
      <c r="B668"/>
      <c r="C668"/>
      <c r="D668" s="12"/>
    </row>
    <row r="669" spans="1:4" x14ac:dyDescent="0.25">
      <c r="A669"/>
      <c r="B669"/>
      <c r="C669"/>
      <c r="D669" s="12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</sheetData>
  <mergeCells count="3">
    <mergeCell ref="A3:E3"/>
    <mergeCell ref="A2:E2"/>
    <mergeCell ref="C1:E1"/>
  </mergeCells>
  <pageMargins left="1.1811023622047245" right="0.59055118110236227" top="0.59055118110236227" bottom="0.59055118110236227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2023-12-19T04:55:40Z</dcterms:modified>
</cp:coreProperties>
</file>