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'18'!$A$1:$E$33</definedName>
  </definedNames>
  <calcPr fullCalcOnLoad="1"/>
</workbook>
</file>

<file path=xl/sharedStrings.xml><?xml version="1.0" encoding="utf-8"?>
<sst xmlns="http://schemas.openxmlformats.org/spreadsheetml/2006/main" count="56" uniqueCount="56">
  <si>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</si>
  <si>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</si>
  <si>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</si>
  <si>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</si>
  <si>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</si>
  <si>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</si>
  <si>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</si>
  <si>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</si>
  <si>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</si>
  <si>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</si>
  <si>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</si>
  <si>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</si>
  <si>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</si>
  <si>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</si>
  <si>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</si>
  <si>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</si>
  <si>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</si>
  <si>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</si>
  <si>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</si>
  <si>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</si>
  <si>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</si>
  <si>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</si>
  <si>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</si>
  <si>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</si>
  <si>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</si>
  <si>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</si>
  <si>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</si>
  <si>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</si>
  <si>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</si>
  <si>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</si>
  <si>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</si>
  <si>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</si>
  <si>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</si>
  <si>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</si>
  <si>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</si>
  <si>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</si>
  <si>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</si>
  <si>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</si>
  <si>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</si>
  <si>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</si>
  <si>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</si>
  <si>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</si>
  <si>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</si>
  <si>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</si>
  <si>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</si>
  <si>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</si>
  <si>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</si>
  <si>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ИСТОЧНИКИ ФИНАНСИРОВАНИЯ ВНУТРЕННЕГО ДЕФИЦИТА БЮДЖЕТА МУНИЦИПАЛЬНОГО ОБРАЗОВАНИЯ БАЛАГАНСКИЙ РАЙОН НА 2023 ГОД И НА ПЛАНОВЫЙ ПЕРИОД 2024 И 2025 ГОДОВ</t>
  </si>
  <si>
    <t>2025 год сумма</t>
  </si>
  <si>
    <t>Увеличение остатков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</si>
  <si>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</si>
  <si>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</si>
  <si>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"</t>
  </si>
  <si>
    <t xml:space="preserve"> 000 0100000000 0000 000</t>
  </si>
  <si>
    <t>"Приложение 18                                 к решению Думы Балаганского района                                          "О бюджете муниципального образования Балаганский район на 2023 год и на плановый период 2024 и 2025 годов"                          от 23.12.2022 года № 9/2-РД</t>
  </si>
  <si>
    <t>Приложение 7                                                          к решению Думы Балаганского района "О внесении изменений в решение Думы Балаганского района от 23.12.2022 года  №9/2-РД "О бюджете муниципального образования Балаганский район на 2023 год и на плановый период 2024 и 2025 годов"                                                                  от 26.09.2023г. №6/5-РД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</si>
</sst>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174" fontId="5" fillId="0" borderId="6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68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69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0" xfId="0" applyFont="1" applyBorder="1" applyAlignment="1">
      <alignment horizontal="center" shrinkToFit="1"/>
    </xf>
    <xf numFmtId="174" fontId="5" fillId="0" borderId="71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2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4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5" xfId="66" applyNumberFormat="1" applyFont="1" applyBorder="1" applyProtection="1">
      <alignment horizontal="center" shrinkToFit="1"/>
      <protection/>
    </xf>
    <xf numFmtId="174" fontId="7" fillId="0" borderId="73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="60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2.875" style="0" customWidth="1"/>
    <col min="4" max="4" width="15.875" style="0" customWidth="1"/>
    <col min="5" max="5" width="12.625" style="0" customWidth="1"/>
    <col min="10" max="10" width="9.125" style="0" customWidth="1"/>
  </cols>
  <sheetData>
    <row r="1" spans="2:5" ht="133.5" customHeight="1">
      <c r="B1" s="51" t="s">
        <v>55</v>
      </c>
      <c r="C1" s="51"/>
      <c r="D1" s="51"/>
      <c r="E1" s="51"/>
    </row>
    <row r="2" spans="2:5" ht="103.5" customHeight="1">
      <c r="B2" s="51" t="s">
        <v>54</v>
      </c>
      <c r="C2" s="51"/>
      <c r="D2" s="51"/>
      <c r="E2" s="51"/>
    </row>
    <row r="3" spans="1:5" ht="49.5" customHeight="1">
      <c r="A3" s="52" t="s">
        <v>47</v>
      </c>
      <c r="B3" s="52"/>
      <c r="C3" s="52"/>
      <c r="D3" s="52"/>
      <c r="E3" s="53"/>
    </row>
    <row r="4" spans="1:5" ht="11.25" customHeight="1">
      <c r="A4" s="5"/>
      <c r="B4" s="6"/>
      <c r="E4" s="23" t="s">
        <v>25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27</v>
      </c>
      <c r="C7" s="15" t="s">
        <v>37</v>
      </c>
      <c r="D7" s="25" t="s">
        <v>43</v>
      </c>
      <c r="E7" s="25" t="s">
        <v>48</v>
      </c>
    </row>
    <row r="8" spans="1:5" ht="35.25" customHeight="1" hidden="1">
      <c r="A8" s="48"/>
      <c r="B8" s="50"/>
      <c r="C8" s="24"/>
      <c r="D8" s="26"/>
      <c r="E8" s="26"/>
    </row>
    <row r="9" spans="1:5" ht="12.75" customHeight="1">
      <c r="A9" s="18">
        <v>1</v>
      </c>
      <c r="B9" s="46">
        <v>2</v>
      </c>
      <c r="C9" s="19">
        <v>3</v>
      </c>
      <c r="D9" s="19">
        <v>4</v>
      </c>
      <c r="E9" s="19">
        <v>5</v>
      </c>
    </row>
    <row r="10" spans="1:5" ht="33.75" customHeight="1">
      <c r="A10" s="20" t="s">
        <v>26</v>
      </c>
      <c r="B10" s="39" t="s">
        <v>53</v>
      </c>
      <c r="C10" s="21">
        <f>C12+C17</f>
        <v>14529.400000000023</v>
      </c>
      <c r="D10" s="21">
        <f>D12+D17</f>
        <v>4184</v>
      </c>
      <c r="E10" s="21">
        <f>E12+E17</f>
        <v>4192.6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0" t="s">
        <v>2</v>
      </c>
      <c r="B12" s="16" t="s">
        <v>0</v>
      </c>
      <c r="C12" s="10">
        <f>C14+C26</f>
        <v>4141</v>
      </c>
      <c r="D12" s="10">
        <f>D14+D26</f>
        <v>4184</v>
      </c>
      <c r="E12" s="10">
        <f>E14+E26</f>
        <v>4192.6</v>
      </c>
    </row>
    <row r="13" spans="1:5" ht="12" customHeight="1">
      <c r="A13" s="7" t="s">
        <v>3</v>
      </c>
      <c r="B13" s="8"/>
      <c r="C13" s="27"/>
      <c r="D13" s="27"/>
      <c r="E13" s="9"/>
    </row>
    <row r="14" spans="1:5" ht="33.75" customHeight="1">
      <c r="A14" s="38" t="s">
        <v>28</v>
      </c>
      <c r="B14" s="39" t="s">
        <v>12</v>
      </c>
      <c r="C14" s="40">
        <f aca="true" t="shared" si="0" ref="C14:E15">C15</f>
        <v>4026.1</v>
      </c>
      <c r="D14" s="40">
        <f t="shared" si="0"/>
        <v>4184</v>
      </c>
      <c r="E14" s="41">
        <f t="shared" si="0"/>
        <v>4192.6</v>
      </c>
    </row>
    <row r="15" spans="1:5" ht="30" customHeight="1">
      <c r="A15" s="33" t="s">
        <v>45</v>
      </c>
      <c r="B15" s="11" t="s">
        <v>13</v>
      </c>
      <c r="C15" s="12">
        <f t="shared" si="0"/>
        <v>4026.1</v>
      </c>
      <c r="D15" s="12">
        <f t="shared" si="0"/>
        <v>4184</v>
      </c>
      <c r="E15" s="12">
        <f t="shared" si="0"/>
        <v>4192.6</v>
      </c>
    </row>
    <row r="16" spans="1:5" ht="43.5" customHeight="1">
      <c r="A16" s="33" t="s">
        <v>46</v>
      </c>
      <c r="B16" s="11" t="s">
        <v>38</v>
      </c>
      <c r="C16" s="12">
        <v>4026.1</v>
      </c>
      <c r="D16" s="12">
        <v>4184</v>
      </c>
      <c r="E16" s="12">
        <v>4192.6</v>
      </c>
    </row>
    <row r="17" spans="1:5" ht="32.25" customHeight="1">
      <c r="A17" s="42" t="s">
        <v>29</v>
      </c>
      <c r="B17" s="43" t="s">
        <v>4</v>
      </c>
      <c r="C17" s="44">
        <f>SUM(C21+C25)</f>
        <v>10388.400000000023</v>
      </c>
      <c r="D17" s="44">
        <f>SUM(D21+D25)</f>
        <v>0</v>
      </c>
      <c r="E17" s="44">
        <f>SUM(E21+E25)</f>
        <v>0</v>
      </c>
    </row>
    <row r="18" spans="1:5" ht="22.5" customHeight="1">
      <c r="A18" s="20" t="s">
        <v>49</v>
      </c>
      <c r="B18" s="13" t="s">
        <v>5</v>
      </c>
      <c r="C18" s="28">
        <f>SUM(C19)</f>
        <v>-857836.1</v>
      </c>
      <c r="D18" s="28">
        <f aca="true" t="shared" si="1" ref="D18:E20">SUM(D19)</f>
        <v>-839681.3</v>
      </c>
      <c r="E18" s="28">
        <f t="shared" si="1"/>
        <v>-587393.7</v>
      </c>
    </row>
    <row r="19" spans="1:5" ht="25.5" customHeight="1">
      <c r="A19" s="20" t="s">
        <v>30</v>
      </c>
      <c r="B19" s="13" t="s">
        <v>6</v>
      </c>
      <c r="C19" s="28">
        <f>SUM(C20)</f>
        <v>-857836.1</v>
      </c>
      <c r="D19" s="28">
        <f t="shared" si="1"/>
        <v>-839681.3</v>
      </c>
      <c r="E19" s="28">
        <f t="shared" si="1"/>
        <v>-587393.7</v>
      </c>
    </row>
    <row r="20" spans="1:5" ht="28.5" customHeight="1">
      <c r="A20" s="20" t="s">
        <v>31</v>
      </c>
      <c r="B20" s="13" t="s">
        <v>7</v>
      </c>
      <c r="C20" s="28">
        <f>SUM(C21)</f>
        <v>-857836.1</v>
      </c>
      <c r="D20" s="28">
        <f t="shared" si="1"/>
        <v>-839681.3</v>
      </c>
      <c r="E20" s="28">
        <f t="shared" si="1"/>
        <v>-587393.7</v>
      </c>
    </row>
    <row r="21" spans="1:5" ht="33.75" customHeight="1">
      <c r="A21" s="20" t="s">
        <v>32</v>
      </c>
      <c r="B21" s="36" t="s">
        <v>42</v>
      </c>
      <c r="C21" s="28">
        <v>-857836.1</v>
      </c>
      <c r="D21" s="28">
        <v>-839681.3</v>
      </c>
      <c r="E21" s="28">
        <v>-587393.7</v>
      </c>
    </row>
    <row r="22" spans="1:5" ht="24" customHeight="1">
      <c r="A22" s="20" t="s">
        <v>33</v>
      </c>
      <c r="B22" s="13" t="s">
        <v>8</v>
      </c>
      <c r="C22" s="28">
        <f>SUM(C23)</f>
        <v>868224.5</v>
      </c>
      <c r="D22" s="28">
        <f aca="true" t="shared" si="2" ref="D22:E24">SUM(D23)</f>
        <v>839681.3</v>
      </c>
      <c r="E22" s="28">
        <f t="shared" si="2"/>
        <v>587393.7</v>
      </c>
    </row>
    <row r="23" spans="1:5" ht="24.75" customHeight="1">
      <c r="A23" s="20" t="s">
        <v>34</v>
      </c>
      <c r="B23" s="13" t="s">
        <v>9</v>
      </c>
      <c r="C23" s="28">
        <f>SUM(C24)</f>
        <v>868224.5</v>
      </c>
      <c r="D23" s="28">
        <f t="shared" si="2"/>
        <v>839681.3</v>
      </c>
      <c r="E23" s="28">
        <f t="shared" si="2"/>
        <v>587393.7</v>
      </c>
    </row>
    <row r="24" spans="1:5" ht="35.25" customHeight="1">
      <c r="A24" s="20" t="s">
        <v>35</v>
      </c>
      <c r="B24" s="13" t="s">
        <v>10</v>
      </c>
      <c r="C24" s="28">
        <f>SUM(C25)</f>
        <v>868224.5</v>
      </c>
      <c r="D24" s="28">
        <f t="shared" si="2"/>
        <v>839681.3</v>
      </c>
      <c r="E24" s="28">
        <f t="shared" si="2"/>
        <v>587393.7</v>
      </c>
    </row>
    <row r="25" spans="1:5" ht="27.75" customHeight="1">
      <c r="A25" s="35" t="s">
        <v>36</v>
      </c>
      <c r="B25" s="37" t="s">
        <v>41</v>
      </c>
      <c r="C25" s="29">
        <v>868224.5</v>
      </c>
      <c r="D25" s="29">
        <v>839681.3</v>
      </c>
      <c r="E25" s="29">
        <v>587393.7</v>
      </c>
    </row>
    <row r="26" spans="1:5" ht="27" customHeight="1">
      <c r="A26" s="42" t="s">
        <v>14</v>
      </c>
      <c r="B26" s="43" t="s">
        <v>15</v>
      </c>
      <c r="C26" s="44">
        <f>SUM(C31+C28)</f>
        <v>114.90000000000009</v>
      </c>
      <c r="D26" s="44">
        <f>SUM(D31+D28)</f>
        <v>0</v>
      </c>
      <c r="E26" s="44">
        <f>SUM(E31+E28)</f>
        <v>0</v>
      </c>
    </row>
    <row r="27" spans="1:5" ht="27" customHeight="1">
      <c r="A27" s="20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4" t="s">
        <v>50</v>
      </c>
      <c r="B28" s="31" t="s">
        <v>23</v>
      </c>
      <c r="C28" s="32">
        <f aca="true" t="shared" si="3" ref="C28:E29">C29</f>
        <v>1114.9</v>
      </c>
      <c r="D28" s="32">
        <f t="shared" si="3"/>
        <v>1000</v>
      </c>
      <c r="E28" s="32">
        <f t="shared" si="3"/>
        <v>1000</v>
      </c>
    </row>
    <row r="29" spans="1:5" ht="47.25" customHeight="1">
      <c r="A29" s="20" t="s">
        <v>51</v>
      </c>
      <c r="B29" s="13" t="s">
        <v>22</v>
      </c>
      <c r="C29" s="14">
        <f t="shared" si="3"/>
        <v>1114.9</v>
      </c>
      <c r="D29" s="14">
        <f t="shared" si="3"/>
        <v>1000</v>
      </c>
      <c r="E29" s="14">
        <f t="shared" si="3"/>
        <v>1000</v>
      </c>
    </row>
    <row r="30" spans="1:5" ht="61.5" customHeight="1">
      <c r="A30" s="20" t="s">
        <v>44</v>
      </c>
      <c r="B30" s="36" t="s">
        <v>39</v>
      </c>
      <c r="C30" s="14">
        <v>1114.9</v>
      </c>
      <c r="D30" s="14">
        <v>1000</v>
      </c>
      <c r="E30" s="14">
        <v>1000</v>
      </c>
    </row>
    <row r="31" spans="1:5" ht="30.75" customHeight="1">
      <c r="A31" s="20" t="s">
        <v>20</v>
      </c>
      <c r="B31" s="13" t="s">
        <v>17</v>
      </c>
      <c r="C31" s="14">
        <f aca="true" t="shared" si="4" ref="C31:E32">C32</f>
        <v>-1000</v>
      </c>
      <c r="D31" s="14">
        <f t="shared" si="4"/>
        <v>-1000</v>
      </c>
      <c r="E31" s="14">
        <f t="shared" si="4"/>
        <v>-1000</v>
      </c>
    </row>
    <row r="32" spans="1:5" ht="42.75" customHeight="1">
      <c r="A32" s="20" t="s">
        <v>21</v>
      </c>
      <c r="B32" s="13" t="s">
        <v>18</v>
      </c>
      <c r="C32" s="14">
        <f t="shared" si="4"/>
        <v>-1000</v>
      </c>
      <c r="D32" s="14">
        <f t="shared" si="4"/>
        <v>-1000</v>
      </c>
      <c r="E32" s="14">
        <f t="shared" si="4"/>
        <v>-1000</v>
      </c>
    </row>
    <row r="33" spans="1:5" ht="64.5" customHeight="1">
      <c r="A33" s="20" t="s">
        <v>24</v>
      </c>
      <c r="B33" s="36" t="s">
        <v>40</v>
      </c>
      <c r="C33" s="14">
        <v>-1000</v>
      </c>
      <c r="D33" s="14">
        <v>-1000</v>
      </c>
      <c r="E33" s="14">
        <v>-1000</v>
      </c>
    </row>
    <row r="34" spans="1:5" ht="12.75" customHeight="1">
      <c r="A34" s="2"/>
      <c r="B34" s="3"/>
      <c r="C34" s="2"/>
      <c r="E34" s="45" t="s">
        <v>52</v>
      </c>
    </row>
    <row r="35" spans="1:3" ht="13.5" customHeight="1">
      <c r="A35" s="2"/>
      <c r="B35" s="22"/>
      <c r="C35" s="2"/>
    </row>
    <row r="36" spans="1:3" ht="15" customHeight="1">
      <c r="A36" s="2"/>
      <c r="B36" s="22"/>
      <c r="C36" s="2"/>
    </row>
    <row r="37" spans="1:3" ht="12.75" customHeight="1">
      <c r="A37" s="3"/>
      <c r="B37" s="3"/>
      <c r="C37" s="30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7874015748031497" bottom="0.7874015748031497" header="0.11811023622047245" footer="0.118110236220472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2023-09-21T06:10:04Z</cp:lastPrinted>
  <dcterms:created xsi:type="dcterms:W3CDTF">2014-10-16T06:03:59Z</dcterms:created>
  <dcterms:modified xsi:type="dcterms:W3CDTF">2023-09-22T01:15:00Z</dcterms:modified>
  <cp:category/>
  <cp:version/>
  <cp:contentType/>
  <cp:contentStatus/>
</cp:coreProperties>
</file>