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'Аналит.отчет'!$A$1:$E$98</definedName>
  </definedNames>
  <calcPr fullCalcOnLoad="1"/>
</workbook>
</file>

<file path=xl/sharedStrings.xml><?xml version="1.0" encoding="utf-8"?>
<sst xmlns="http://schemas.openxmlformats.org/spreadsheetml/2006/main" count="182" uniqueCount="79">
  <si>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</si>
  <si>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</si>
  <si>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</si>
  <si>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</si>
  <si>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</si>
  <si>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</si>
  <si>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</si>
  <si>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</si>
  <si>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</si>
  <si>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</si>
  <si>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</si>
  <si>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</si>
  <si>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</si>
  <si>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</si>
  <si>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</si>
  <si>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</si>
  <si>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</si>
  <si>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</si>
  <si>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</si>
  <si>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</si>
  <si>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</si>
  <si>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</si>
  <si>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</si>
  <si>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</si>
  <si>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</si>
  <si>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</si>
  <si>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</si>
  <si>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</si>
  <si>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</si>
  <si>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</si>
  <si>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</si>
  <si>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</si>
  <si>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</si>
  <si>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</si>
  <si>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</si>
  <si>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</si>
  <si>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</si>
  <si>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</si>
  <si>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</si>
  <si>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</si>
  <si>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</si>
  <si>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</si>
  <si>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</si>
  <si>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</si>
  <si>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</si>
  <si>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</si>
  <si>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</si>
  <si>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</si>
  <si>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</si>
  <si>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</si>
  <si>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</si>
  <si>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</si>
  <si>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</si>
  <si>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</si>
  <si>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</si>
  <si>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</si>
  <si>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</si>
  <si>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</si>
  <si>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</si>
  <si>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</si>
  <si>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</si>
  <si>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</si>
  <si>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</si>
  <si>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</si>
  <si>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</si>
  <si>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</si>
  <si>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</si>
  <si>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</si>
  <si>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</si>
  <si>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</si>
  <si>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</si>
  <si>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</si>
  <si>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</si>
  <si>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</si>
  <si>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Ввод в эксплуатацию жилых домов</t>
  </si>
  <si>
    <t>Значение показателя за 9 месяцев 2020 г</t>
  </si>
  <si>
    <t xml:space="preserve">Значение показателя за 9 месяцев 2021 г </t>
  </si>
  <si>
    <t>Аналитический отчет о социально-экономической ситуации в муниципальном образовании Балаганский район за  9 месяцев 2021 года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</si>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</sst>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5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FF0000"/>
      <name val="Times New Roman"/>
      <family val="1"/>
    </font>
    <font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17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64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80" zoomScaleNormal="60" zoomScaleSheetLayoutView="80" zoomScalePageLayoutView="0" workbookViewId="0" topLeftCell="A1">
      <selection activeCell="G4" sqref="G4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6.375" style="0" customWidth="1"/>
  </cols>
  <sheetData>
    <row r="1" spans="1:5" ht="18">
      <c r="A1" s="2"/>
      <c r="B1" s="2"/>
      <c r="C1" s="1"/>
      <c r="D1" s="81"/>
      <c r="E1" s="81"/>
    </row>
    <row r="2" spans="1:5" ht="51" customHeight="1">
      <c r="A2" s="82" t="s">
        <v>77</v>
      </c>
      <c r="B2" s="82"/>
      <c r="C2" s="82"/>
      <c r="D2" s="82"/>
      <c r="E2" s="82"/>
    </row>
    <row r="3" spans="1:5" ht="18">
      <c r="A3" s="83"/>
      <c r="B3" s="83"/>
      <c r="C3" s="83"/>
      <c r="D3" s="83"/>
      <c r="E3" s="83"/>
    </row>
    <row r="4" spans="1:5" ht="111" customHeight="1">
      <c r="A4" s="7" t="s">
        <v>0</v>
      </c>
      <c r="B4" s="8" t="s">
        <v>1</v>
      </c>
      <c r="C4" s="9" t="s">
        <v>76</v>
      </c>
      <c r="D4" s="12" t="s">
        <v>75</v>
      </c>
      <c r="E4" s="9" t="s">
        <v>2</v>
      </c>
    </row>
    <row r="5" spans="1:5" ht="18.75">
      <c r="A5" s="84" t="s">
        <v>3</v>
      </c>
      <c r="B5" s="85"/>
      <c r="C5" s="85"/>
      <c r="D5" s="85"/>
      <c r="E5" s="86"/>
    </row>
    <row r="6" spans="1:5" ht="39">
      <c r="A6" s="18" t="s">
        <v>4</v>
      </c>
      <c r="B6" s="13" t="s">
        <v>5</v>
      </c>
      <c r="C6" s="22">
        <f>C8+C11+C12+C13+C14</f>
        <v>404.21999999999997</v>
      </c>
      <c r="D6" s="22">
        <f>D8+D11+D12+D13+D14</f>
        <v>362.678</v>
      </c>
      <c r="E6" s="19">
        <f>C6/D6*100</f>
        <v>111.45423764330893</v>
      </c>
    </row>
    <row r="7" spans="1:5" ht="18.75">
      <c r="A7" s="17" t="s">
        <v>6</v>
      </c>
      <c r="B7" s="13"/>
      <c r="C7" s="23"/>
      <c r="D7" s="11"/>
      <c r="E7" s="19"/>
    </row>
    <row r="8" spans="1:5" ht="18.75">
      <c r="A8" s="20" t="s">
        <v>44</v>
      </c>
      <c r="B8" s="13" t="s">
        <v>5</v>
      </c>
      <c r="C8" s="40">
        <v>42.511</v>
      </c>
      <c r="D8" s="40">
        <v>37.584</v>
      </c>
      <c r="E8" s="19">
        <f aca="true" t="shared" si="0" ref="E8:E14">C8/D8*100</f>
        <v>113.1093018305662</v>
      </c>
    </row>
    <row r="9" spans="1:5" ht="18.75">
      <c r="A9" s="20" t="s">
        <v>60</v>
      </c>
      <c r="B9" s="13" t="s">
        <v>5</v>
      </c>
      <c r="C9" s="22" t="s">
        <v>78</v>
      </c>
      <c r="D9" s="22">
        <v>3.776</v>
      </c>
      <c r="E9" s="19"/>
    </row>
    <row r="10" spans="1:5" ht="18.75">
      <c r="A10" s="21" t="s">
        <v>46</v>
      </c>
      <c r="B10" s="13" t="s">
        <v>5</v>
      </c>
      <c r="C10" s="22">
        <v>0</v>
      </c>
      <c r="D10" s="22">
        <v>0</v>
      </c>
      <c r="E10" s="19"/>
    </row>
    <row r="11" spans="1:5" ht="18.75">
      <c r="A11" s="38" t="s">
        <v>47</v>
      </c>
      <c r="B11" s="39" t="s">
        <v>5</v>
      </c>
      <c r="C11" s="40">
        <v>0.093</v>
      </c>
      <c r="D11" s="40">
        <v>1.934</v>
      </c>
      <c r="E11" s="19">
        <f t="shared" si="0"/>
        <v>4.808686659772492</v>
      </c>
    </row>
    <row r="12" spans="1:5" ht="18.75">
      <c r="A12" s="21" t="s">
        <v>61</v>
      </c>
      <c r="B12" s="13" t="s">
        <v>5</v>
      </c>
      <c r="C12" s="22">
        <v>2.226</v>
      </c>
      <c r="D12" s="22">
        <v>13.644</v>
      </c>
      <c r="E12" s="19">
        <f t="shared" si="0"/>
        <v>16.314863676341247</v>
      </c>
    </row>
    <row r="13" spans="1:5" ht="18.75">
      <c r="A13" s="21" t="s">
        <v>62</v>
      </c>
      <c r="B13" s="13" t="s">
        <v>5</v>
      </c>
      <c r="C13" s="40">
        <v>339.863</v>
      </c>
      <c r="D13" s="40">
        <v>283.916</v>
      </c>
      <c r="E13" s="19">
        <f t="shared" si="0"/>
        <v>119.70547626762847</v>
      </c>
    </row>
    <row r="14" spans="1:5" ht="56.25">
      <c r="A14" s="20" t="s">
        <v>70</v>
      </c>
      <c r="B14" s="13" t="s">
        <v>5</v>
      </c>
      <c r="C14" s="22">
        <v>19.527</v>
      </c>
      <c r="D14" s="22">
        <v>25.6</v>
      </c>
      <c r="E14" s="19">
        <f t="shared" si="0"/>
        <v>76.27734375</v>
      </c>
    </row>
    <row r="15" spans="1:5" ht="18.75">
      <c r="A15" s="21" t="s">
        <v>49</v>
      </c>
      <c r="B15" s="8" t="s">
        <v>5</v>
      </c>
      <c r="C15" s="22">
        <v>0</v>
      </c>
      <c r="D15" s="15">
        <v>0</v>
      </c>
      <c r="E15" s="19"/>
    </row>
    <row r="16" spans="1:5" ht="18.75">
      <c r="A16" s="21" t="s">
        <v>54</v>
      </c>
      <c r="B16" s="8" t="s">
        <v>5</v>
      </c>
      <c r="C16" s="22">
        <v>0</v>
      </c>
      <c r="D16" s="15">
        <v>0</v>
      </c>
      <c r="E16" s="19"/>
    </row>
    <row r="17" spans="1:5" s="29" customFormat="1" ht="39">
      <c r="A17" s="43" t="s">
        <v>7</v>
      </c>
      <c r="B17" s="39" t="s">
        <v>8</v>
      </c>
      <c r="C17" s="40">
        <v>44.1</v>
      </c>
      <c r="D17" s="40">
        <v>43.9</v>
      </c>
      <c r="E17" s="42">
        <f aca="true" t="shared" si="1" ref="E17:E23">C17/D17*100</f>
        <v>100.45558086560365</v>
      </c>
    </row>
    <row r="18" spans="1:6" s="29" customFormat="1" ht="19.5">
      <c r="A18" s="43" t="s">
        <v>64</v>
      </c>
      <c r="B18" s="39" t="s">
        <v>5</v>
      </c>
      <c r="C18" s="40">
        <v>112.136</v>
      </c>
      <c r="D18" s="40">
        <v>96.755</v>
      </c>
      <c r="E18" s="42">
        <f t="shared" si="1"/>
        <v>115.89685287582037</v>
      </c>
      <c r="F18" s="24"/>
    </row>
    <row r="19" spans="1:7" ht="19.5">
      <c r="A19" s="43" t="s">
        <v>9</v>
      </c>
      <c r="B19" s="39" t="s">
        <v>5</v>
      </c>
      <c r="C19" s="40">
        <v>0.28</v>
      </c>
      <c r="D19" s="40">
        <v>0.59</v>
      </c>
      <c r="E19" s="42">
        <f t="shared" si="1"/>
        <v>47.457627118644076</v>
      </c>
      <c r="F19" s="24"/>
      <c r="G19" s="24"/>
    </row>
    <row r="20" spans="1:7" ht="19.5">
      <c r="A20" s="43" t="s">
        <v>10</v>
      </c>
      <c r="B20" s="39" t="s">
        <v>11</v>
      </c>
      <c r="C20" s="40">
        <v>95.6</v>
      </c>
      <c r="D20" s="40">
        <v>93.1</v>
      </c>
      <c r="E20" s="42">
        <f t="shared" si="1"/>
        <v>102.68528464017186</v>
      </c>
      <c r="F20" s="24"/>
      <c r="G20" s="24"/>
    </row>
    <row r="21" spans="1:7" ht="19.5">
      <c r="A21" s="43" t="s">
        <v>12</v>
      </c>
      <c r="B21" s="39" t="s">
        <v>11</v>
      </c>
      <c r="C21" s="40">
        <v>4.3</v>
      </c>
      <c r="D21" s="40">
        <v>6.9</v>
      </c>
      <c r="E21" s="42">
        <f t="shared" si="1"/>
        <v>62.31884057971014</v>
      </c>
      <c r="F21" s="24"/>
      <c r="G21" s="24"/>
    </row>
    <row r="22" spans="1:7" ht="58.5">
      <c r="A22" s="43" t="s">
        <v>13</v>
      </c>
      <c r="B22" s="39" t="s">
        <v>5</v>
      </c>
      <c r="C22" s="40">
        <v>51.5</v>
      </c>
      <c r="D22" s="40">
        <v>44.3</v>
      </c>
      <c r="E22" s="42">
        <f t="shared" si="1"/>
        <v>116.2528216704289</v>
      </c>
      <c r="F22" s="24"/>
      <c r="G22" s="24"/>
    </row>
    <row r="23" spans="1:6" ht="58.5">
      <c r="A23" s="43" t="s">
        <v>71</v>
      </c>
      <c r="B23" s="39" t="s">
        <v>5</v>
      </c>
      <c r="C23" s="40">
        <v>50.6</v>
      </c>
      <c r="D23" s="40">
        <v>43.2</v>
      </c>
      <c r="E23" s="42">
        <f t="shared" si="1"/>
        <v>117.12962962962963</v>
      </c>
      <c r="F23" s="24"/>
    </row>
    <row r="24" spans="1:6" ht="18.75">
      <c r="A24" s="84" t="s">
        <v>15</v>
      </c>
      <c r="B24" s="85"/>
      <c r="C24" s="87"/>
      <c r="D24" s="87"/>
      <c r="E24" s="88"/>
      <c r="F24" s="24"/>
    </row>
    <row r="25" spans="1:6" ht="37.5">
      <c r="A25" s="72" t="s">
        <v>67</v>
      </c>
      <c r="B25" s="73" t="s">
        <v>11</v>
      </c>
      <c r="C25" s="40">
        <v>620</v>
      </c>
      <c r="D25" s="40">
        <v>21</v>
      </c>
      <c r="E25" s="74"/>
      <c r="F25" s="24"/>
    </row>
    <row r="26" spans="1:6" ht="18.75">
      <c r="A26" s="75" t="s">
        <v>17</v>
      </c>
      <c r="B26" s="39"/>
      <c r="C26" s="40"/>
      <c r="D26" s="40"/>
      <c r="E26" s="74"/>
      <c r="F26" s="24"/>
    </row>
    <row r="27" spans="1:6" ht="37.5">
      <c r="A27" s="76" t="s">
        <v>16</v>
      </c>
      <c r="B27" s="39" t="s">
        <v>5</v>
      </c>
      <c r="C27" s="40">
        <v>0</v>
      </c>
      <c r="D27" s="40">
        <v>0</v>
      </c>
      <c r="E27" s="74"/>
      <c r="F27" s="24"/>
    </row>
    <row r="28" spans="1:6" ht="18.75">
      <c r="A28" s="76" t="s">
        <v>66</v>
      </c>
      <c r="B28" s="39" t="s">
        <v>11</v>
      </c>
      <c r="C28" s="40">
        <v>0</v>
      </c>
      <c r="D28" s="40">
        <v>0</v>
      </c>
      <c r="E28" s="74"/>
      <c r="F28" s="24"/>
    </row>
    <row r="29" spans="1:6" ht="18.75">
      <c r="A29" s="75" t="s">
        <v>18</v>
      </c>
      <c r="B29" s="39"/>
      <c r="C29" s="40"/>
      <c r="D29" s="40"/>
      <c r="E29" s="74"/>
      <c r="F29" s="24"/>
    </row>
    <row r="30" spans="1:7" ht="37.5">
      <c r="A30" s="76" t="s">
        <v>16</v>
      </c>
      <c r="B30" s="39" t="s">
        <v>5</v>
      </c>
      <c r="C30" s="40">
        <v>0.093</v>
      </c>
      <c r="D30" s="40">
        <v>1.934</v>
      </c>
      <c r="E30" s="74">
        <f>C30/D30*100</f>
        <v>4.808686659772492</v>
      </c>
      <c r="F30" s="24"/>
      <c r="G30" s="24"/>
    </row>
    <row r="31" spans="1:6" ht="18.75">
      <c r="A31" s="76" t="s">
        <v>66</v>
      </c>
      <c r="B31" s="39" t="s">
        <v>11</v>
      </c>
      <c r="C31" s="40">
        <v>1496.2</v>
      </c>
      <c r="D31" s="40">
        <v>8.4</v>
      </c>
      <c r="E31" s="74"/>
      <c r="F31" s="24"/>
    </row>
    <row r="32" spans="1:6" ht="37.5">
      <c r="A32" s="75" t="s">
        <v>19</v>
      </c>
      <c r="B32" s="39"/>
      <c r="C32" s="40"/>
      <c r="D32" s="40"/>
      <c r="E32" s="74"/>
      <c r="F32" s="24"/>
    </row>
    <row r="33" spans="1:6" ht="37.5">
      <c r="A33" s="76" t="s">
        <v>63</v>
      </c>
      <c r="B33" s="39" t="s">
        <v>5</v>
      </c>
      <c r="C33" s="40">
        <v>2.226</v>
      </c>
      <c r="D33" s="40">
        <v>13.6</v>
      </c>
      <c r="E33" s="74"/>
      <c r="F33" s="24"/>
    </row>
    <row r="34" spans="1:8" ht="18.75">
      <c r="A34" s="77" t="s">
        <v>66</v>
      </c>
      <c r="B34" s="39" t="s">
        <v>11</v>
      </c>
      <c r="C34" s="40">
        <v>620</v>
      </c>
      <c r="D34" s="40">
        <v>21</v>
      </c>
      <c r="E34" s="74"/>
      <c r="F34" s="24"/>
      <c r="G34" s="28"/>
      <c r="H34" s="10"/>
    </row>
    <row r="35" spans="1:7" ht="18.75">
      <c r="A35" s="48" t="s">
        <v>20</v>
      </c>
      <c r="B35" s="45"/>
      <c r="C35" s="40"/>
      <c r="D35" s="40"/>
      <c r="E35" s="74"/>
      <c r="F35" s="24"/>
      <c r="G35" s="28"/>
    </row>
    <row r="36" spans="1:7" ht="18.75">
      <c r="A36" s="78" t="s">
        <v>21</v>
      </c>
      <c r="B36" s="39" t="s">
        <v>5</v>
      </c>
      <c r="C36" s="40"/>
      <c r="D36" s="40"/>
      <c r="E36" s="74"/>
      <c r="F36" s="24"/>
      <c r="G36" s="28"/>
    </row>
    <row r="37" spans="1:7" ht="18.75">
      <c r="A37" s="47" t="s">
        <v>22</v>
      </c>
      <c r="B37" s="39" t="s">
        <v>11</v>
      </c>
      <c r="C37" s="40">
        <v>61.9</v>
      </c>
      <c r="D37" s="40">
        <v>114.9</v>
      </c>
      <c r="E37" s="74">
        <f>C37/D37*100</f>
        <v>53.87293298520453</v>
      </c>
      <c r="F37" s="24"/>
      <c r="G37" s="28"/>
    </row>
    <row r="38" spans="1:6" ht="18.75">
      <c r="A38" s="44" t="s">
        <v>23</v>
      </c>
      <c r="B38" s="70"/>
      <c r="C38" s="68"/>
      <c r="D38" s="71"/>
      <c r="E38" s="69"/>
      <c r="F38" s="24"/>
    </row>
    <row r="39" spans="1:6" ht="18.75">
      <c r="A39" s="46" t="s">
        <v>24</v>
      </c>
      <c r="B39" s="39" t="s">
        <v>5</v>
      </c>
      <c r="C39" s="40">
        <v>339.862</v>
      </c>
      <c r="D39" s="40">
        <v>283.916</v>
      </c>
      <c r="E39" s="74">
        <f>C39/D39*100</f>
        <v>119.7051240507756</v>
      </c>
      <c r="F39" s="24"/>
    </row>
    <row r="40" spans="1:6" ht="18.75">
      <c r="A40" s="46" t="s">
        <v>74</v>
      </c>
      <c r="B40" s="39" t="s">
        <v>25</v>
      </c>
      <c r="C40" s="40">
        <v>453</v>
      </c>
      <c r="D40" s="40">
        <v>319</v>
      </c>
      <c r="E40" s="74">
        <f>C40/D40*100</f>
        <v>142.00626959247649</v>
      </c>
      <c r="F40" s="24"/>
    </row>
    <row r="41" spans="1:6" ht="18.75">
      <c r="A41" s="47" t="s">
        <v>26</v>
      </c>
      <c r="B41" s="39" t="s">
        <v>25</v>
      </c>
      <c r="C41" s="40">
        <v>0.05</v>
      </c>
      <c r="D41" s="40">
        <v>0.04</v>
      </c>
      <c r="E41" s="74">
        <f>C41/D41*100</f>
        <v>125</v>
      </c>
      <c r="F41" s="24"/>
    </row>
    <row r="42" spans="1:7" ht="18.75">
      <c r="A42" s="48" t="s">
        <v>27</v>
      </c>
      <c r="B42" s="45"/>
      <c r="C42" s="40"/>
      <c r="D42" s="41"/>
      <c r="E42" s="74"/>
      <c r="F42" s="24"/>
      <c r="G42" s="24"/>
    </row>
    <row r="43" spans="1:10" ht="18.75">
      <c r="A43" s="46" t="s">
        <v>28</v>
      </c>
      <c r="B43" s="39" t="s">
        <v>29</v>
      </c>
      <c r="C43" s="40">
        <v>0</v>
      </c>
      <c r="D43" s="41">
        <v>0</v>
      </c>
      <c r="E43" s="74"/>
      <c r="F43" s="24"/>
      <c r="G43" s="24"/>
      <c r="J43" t="s">
        <v>69</v>
      </c>
    </row>
    <row r="44" spans="1:7" ht="18.75">
      <c r="A44" s="78" t="s">
        <v>30</v>
      </c>
      <c r="B44" s="39" t="s">
        <v>31</v>
      </c>
      <c r="C44" s="40">
        <v>0</v>
      </c>
      <c r="D44" s="41">
        <v>0</v>
      </c>
      <c r="E44" s="74"/>
      <c r="F44" s="24"/>
      <c r="G44" s="24"/>
    </row>
    <row r="45" spans="1:6" ht="58.5">
      <c r="A45" s="49" t="s">
        <v>32</v>
      </c>
      <c r="B45" s="39" t="s">
        <v>8</v>
      </c>
      <c r="C45" s="40">
        <v>40994.3</v>
      </c>
      <c r="D45" s="41">
        <v>42456.5</v>
      </c>
      <c r="E45" s="74">
        <f>C45/D45*100</f>
        <v>96.55600438095463</v>
      </c>
      <c r="F45" s="25"/>
    </row>
    <row r="46" spans="1:6" ht="18.75">
      <c r="A46" s="84" t="s">
        <v>73</v>
      </c>
      <c r="B46" s="85"/>
      <c r="C46" s="85"/>
      <c r="D46" s="85"/>
      <c r="E46" s="86"/>
      <c r="F46" s="24"/>
    </row>
    <row r="47" spans="1:6" ht="19.5">
      <c r="A47" s="26" t="s">
        <v>72</v>
      </c>
      <c r="B47" s="8" t="s">
        <v>33</v>
      </c>
      <c r="C47" s="27">
        <v>8.303</v>
      </c>
      <c r="D47" s="27">
        <v>8.347</v>
      </c>
      <c r="E47" s="16">
        <f>C47/D47*100</f>
        <v>99.47286450221638</v>
      </c>
      <c r="F47" s="24"/>
    </row>
    <row r="48" spans="1:6" s="29" customFormat="1" ht="19.5">
      <c r="A48" s="50" t="s">
        <v>35</v>
      </c>
      <c r="B48" s="39" t="s">
        <v>34</v>
      </c>
      <c r="C48" s="40">
        <v>1.371</v>
      </c>
      <c r="D48" s="40">
        <v>1.405</v>
      </c>
      <c r="E48" s="16">
        <f aca="true" t="shared" si="2" ref="E48:E62">C48/D48*100</f>
        <v>97.58007117437722</v>
      </c>
      <c r="F48" s="24"/>
    </row>
    <row r="49" spans="1:6" s="29" customFormat="1" ht="19.5">
      <c r="A49" s="31" t="s">
        <v>36</v>
      </c>
      <c r="B49" s="8"/>
      <c r="C49" s="22"/>
      <c r="D49" s="11"/>
      <c r="E49" s="16"/>
      <c r="F49" s="24"/>
    </row>
    <row r="50" spans="1:6" s="29" customFormat="1" ht="18.75">
      <c r="A50" s="32" t="s">
        <v>44</v>
      </c>
      <c r="B50" s="8" t="s">
        <v>34</v>
      </c>
      <c r="C50" s="40">
        <v>0.073</v>
      </c>
      <c r="D50" s="22">
        <v>0.079</v>
      </c>
      <c r="E50" s="16">
        <f t="shared" si="2"/>
        <v>92.40506329113923</v>
      </c>
      <c r="F50" s="24"/>
    </row>
    <row r="51" spans="1:6" s="29" customFormat="1" ht="18.75">
      <c r="A51" s="33" t="s">
        <v>60</v>
      </c>
      <c r="B51" s="8" t="s">
        <v>34</v>
      </c>
      <c r="C51" s="30">
        <v>0.04</v>
      </c>
      <c r="D51" s="30">
        <v>0.058</v>
      </c>
      <c r="E51" s="16">
        <f t="shared" si="2"/>
        <v>68.9655172413793</v>
      </c>
      <c r="F51" s="24"/>
    </row>
    <row r="52" spans="1:6" s="29" customFormat="1" ht="18.75">
      <c r="A52" s="34" t="s">
        <v>46</v>
      </c>
      <c r="B52" s="8" t="s">
        <v>34</v>
      </c>
      <c r="C52" s="22">
        <v>0</v>
      </c>
      <c r="D52" s="11">
        <v>0</v>
      </c>
      <c r="E52" s="16"/>
      <c r="F52" s="24"/>
    </row>
    <row r="53" spans="1:6" s="29" customFormat="1" ht="18.75">
      <c r="A53" s="52" t="s">
        <v>47</v>
      </c>
      <c r="B53" s="39" t="s">
        <v>34</v>
      </c>
      <c r="C53" s="40">
        <v>0.014</v>
      </c>
      <c r="D53" s="40">
        <v>0.008</v>
      </c>
      <c r="E53" s="16">
        <f t="shared" si="2"/>
        <v>175</v>
      </c>
      <c r="F53" s="24"/>
    </row>
    <row r="54" spans="1:6" s="29" customFormat="1" ht="18.75">
      <c r="A54" s="34" t="s">
        <v>48</v>
      </c>
      <c r="B54" s="8" t="s">
        <v>34</v>
      </c>
      <c r="C54" s="22">
        <v>0.007</v>
      </c>
      <c r="D54" s="22">
        <v>0.02</v>
      </c>
      <c r="E54" s="16">
        <f t="shared" si="2"/>
        <v>35</v>
      </c>
      <c r="F54" s="24"/>
    </row>
    <row r="55" spans="1:6" s="29" customFormat="1" ht="18.75">
      <c r="A55" s="34" t="s">
        <v>23</v>
      </c>
      <c r="B55" s="8" t="s">
        <v>34</v>
      </c>
      <c r="C55" s="22">
        <v>0.165</v>
      </c>
      <c r="D55" s="22">
        <v>0.163</v>
      </c>
      <c r="E55" s="16">
        <f t="shared" si="2"/>
        <v>101.22699386503066</v>
      </c>
      <c r="F55" s="24"/>
    </row>
    <row r="56" spans="1:6" s="29" customFormat="1" ht="56.25">
      <c r="A56" s="35" t="s">
        <v>68</v>
      </c>
      <c r="B56" s="8" t="s">
        <v>33</v>
      </c>
      <c r="C56" s="22">
        <v>0.014</v>
      </c>
      <c r="D56" s="22">
        <v>0.025</v>
      </c>
      <c r="E56" s="16">
        <f t="shared" si="2"/>
        <v>55.99999999999999</v>
      </c>
      <c r="F56" s="24"/>
    </row>
    <row r="57" spans="1:6" s="29" customFormat="1" ht="18.75">
      <c r="A57" s="34" t="s">
        <v>49</v>
      </c>
      <c r="B57" s="8" t="s">
        <v>34</v>
      </c>
      <c r="C57" s="22">
        <v>0</v>
      </c>
      <c r="D57" s="15">
        <v>0</v>
      </c>
      <c r="E57" s="16"/>
      <c r="F57" s="24"/>
    </row>
    <row r="58" spans="1:6" s="29" customFormat="1" ht="37.5">
      <c r="A58" s="53" t="s">
        <v>45</v>
      </c>
      <c r="B58" s="39" t="s">
        <v>34</v>
      </c>
      <c r="C58" s="40">
        <v>0.196</v>
      </c>
      <c r="D58" s="40">
        <v>0.206</v>
      </c>
      <c r="E58" s="16">
        <f t="shared" si="2"/>
        <v>95.14563106796118</v>
      </c>
      <c r="F58" s="24"/>
    </row>
    <row r="59" spans="1:6" s="29" customFormat="1" ht="18.75">
      <c r="A59" s="52" t="s">
        <v>50</v>
      </c>
      <c r="B59" s="39" t="s">
        <v>33</v>
      </c>
      <c r="C59" s="66">
        <v>0.592</v>
      </c>
      <c r="D59" s="40">
        <v>0.57</v>
      </c>
      <c r="E59" s="16">
        <f t="shared" si="2"/>
        <v>103.85964912280703</v>
      </c>
      <c r="F59" s="24"/>
    </row>
    <row r="60" spans="1:6" s="29" customFormat="1" ht="18.75">
      <c r="A60" s="52" t="s">
        <v>51</v>
      </c>
      <c r="B60" s="39" t="s">
        <v>33</v>
      </c>
      <c r="C60" s="40">
        <v>0.116</v>
      </c>
      <c r="D60" s="40">
        <v>0.118</v>
      </c>
      <c r="E60" s="16">
        <f t="shared" si="2"/>
        <v>98.30508474576273</v>
      </c>
      <c r="F60" s="24"/>
    </row>
    <row r="61" spans="1:6" s="29" customFormat="1" ht="37.5">
      <c r="A61" s="54" t="s">
        <v>52</v>
      </c>
      <c r="B61" s="39" t="s">
        <v>33</v>
      </c>
      <c r="C61" s="40">
        <v>0.096</v>
      </c>
      <c r="D61" s="40">
        <v>0.093</v>
      </c>
      <c r="E61" s="16">
        <f t="shared" si="2"/>
        <v>103.2258064516129</v>
      </c>
      <c r="F61" s="24"/>
    </row>
    <row r="62" spans="1:6" s="29" customFormat="1" ht="18.75">
      <c r="A62" s="52" t="s">
        <v>54</v>
      </c>
      <c r="B62" s="39" t="s">
        <v>34</v>
      </c>
      <c r="C62" s="40">
        <v>0.058</v>
      </c>
      <c r="D62" s="40">
        <v>0.065</v>
      </c>
      <c r="E62" s="16">
        <f t="shared" si="2"/>
        <v>89.23076923076924</v>
      </c>
      <c r="F62" s="24"/>
    </row>
    <row r="63" spans="1:6" s="29" customFormat="1" ht="75">
      <c r="A63" s="55" t="s">
        <v>65</v>
      </c>
      <c r="B63" s="39" t="s">
        <v>34</v>
      </c>
      <c r="C63" s="40">
        <v>0.75</v>
      </c>
      <c r="D63" s="40">
        <v>0.746</v>
      </c>
      <c r="E63" s="51">
        <f aca="true" t="shared" si="3" ref="E63:E91">C63/D63*100</f>
        <v>100.53619302949062</v>
      </c>
      <c r="F63" s="24"/>
    </row>
    <row r="64" spans="1:6" s="29" customFormat="1" ht="18.75">
      <c r="A64" s="56" t="s">
        <v>53</v>
      </c>
      <c r="B64" s="39"/>
      <c r="C64" s="79"/>
      <c r="D64" s="79"/>
      <c r="E64" s="51"/>
      <c r="F64" s="24"/>
    </row>
    <row r="65" spans="1:6" s="29" customFormat="1" ht="18.75">
      <c r="A65" s="57" t="s">
        <v>50</v>
      </c>
      <c r="B65" s="39" t="s">
        <v>34</v>
      </c>
      <c r="C65" s="40">
        <v>0.485</v>
      </c>
      <c r="D65" s="40">
        <v>0.485</v>
      </c>
      <c r="E65" s="51">
        <f t="shared" si="3"/>
        <v>100</v>
      </c>
      <c r="F65" s="24"/>
    </row>
    <row r="66" spans="1:6" s="29" customFormat="1" ht="18.75">
      <c r="A66" s="57" t="s">
        <v>55</v>
      </c>
      <c r="B66" s="39" t="s">
        <v>33</v>
      </c>
      <c r="C66" s="40"/>
      <c r="D66" s="40"/>
      <c r="E66" s="51"/>
      <c r="F66" s="24"/>
    </row>
    <row r="67" spans="1:6" s="29" customFormat="1" ht="18.75">
      <c r="A67" s="57" t="s">
        <v>56</v>
      </c>
      <c r="B67" s="39" t="s">
        <v>34</v>
      </c>
      <c r="C67" s="40">
        <v>0.096</v>
      </c>
      <c r="D67" s="40">
        <v>0.093</v>
      </c>
      <c r="E67" s="51">
        <f t="shared" si="3"/>
        <v>103.2258064516129</v>
      </c>
      <c r="F67" s="24"/>
    </row>
    <row r="68" spans="1:6" s="29" customFormat="1" ht="18.75">
      <c r="A68" s="57" t="s">
        <v>57</v>
      </c>
      <c r="B68" s="39" t="s">
        <v>34</v>
      </c>
      <c r="C68" s="40">
        <v>0</v>
      </c>
      <c r="D68" s="40">
        <v>0</v>
      </c>
      <c r="E68" s="51"/>
      <c r="F68" s="24"/>
    </row>
    <row r="69" spans="1:6" s="29" customFormat="1" ht="18.75">
      <c r="A69" s="57" t="s">
        <v>58</v>
      </c>
      <c r="B69" s="39" t="s">
        <v>34</v>
      </c>
      <c r="C69" s="40">
        <v>0</v>
      </c>
      <c r="D69" s="40">
        <v>0</v>
      </c>
      <c r="E69" s="51"/>
      <c r="F69" s="24"/>
    </row>
    <row r="70" spans="1:6" s="29" customFormat="1" ht="18.75">
      <c r="A70" s="57" t="s">
        <v>59</v>
      </c>
      <c r="B70" s="39" t="s">
        <v>33</v>
      </c>
      <c r="C70" s="40">
        <v>0.169</v>
      </c>
      <c r="D70" s="40">
        <v>0.168</v>
      </c>
      <c r="E70" s="51">
        <f t="shared" si="3"/>
        <v>100.59523809523809</v>
      </c>
      <c r="F70" s="24"/>
    </row>
    <row r="71" spans="1:6" ht="39">
      <c r="A71" s="14" t="s">
        <v>37</v>
      </c>
      <c r="B71" s="8" t="s">
        <v>11</v>
      </c>
      <c r="C71" s="22">
        <v>1.6</v>
      </c>
      <c r="D71" s="15">
        <v>3.4</v>
      </c>
      <c r="E71" s="16">
        <f t="shared" si="3"/>
        <v>47.05882352941177</v>
      </c>
      <c r="F71" s="24"/>
    </row>
    <row r="72" spans="1:6" s="29" customFormat="1" ht="39">
      <c r="A72" s="14" t="s">
        <v>38</v>
      </c>
      <c r="B72" s="8" t="s">
        <v>14</v>
      </c>
      <c r="C72" s="67">
        <v>36368</v>
      </c>
      <c r="D72" s="11">
        <v>35153</v>
      </c>
      <c r="E72" s="16">
        <f t="shared" si="3"/>
        <v>103.45631951753762</v>
      </c>
      <c r="F72" s="24"/>
    </row>
    <row r="73" spans="1:6" s="29" customFormat="1" ht="19.5">
      <c r="A73" s="14" t="s">
        <v>36</v>
      </c>
      <c r="B73" s="8"/>
      <c r="C73" s="80"/>
      <c r="D73" s="11"/>
      <c r="E73" s="16"/>
      <c r="F73" s="24"/>
    </row>
    <row r="74" spans="1:6" s="29" customFormat="1" ht="18.75">
      <c r="A74" s="36" t="s">
        <v>44</v>
      </c>
      <c r="B74" s="8" t="s">
        <v>14</v>
      </c>
      <c r="C74" s="40">
        <v>16931</v>
      </c>
      <c r="D74" s="22">
        <v>20944</v>
      </c>
      <c r="E74" s="16">
        <f t="shared" si="3"/>
        <v>80.83938120702827</v>
      </c>
      <c r="F74" s="24"/>
    </row>
    <row r="75" spans="1:6" s="29" customFormat="1" ht="18.75">
      <c r="A75" s="36" t="s">
        <v>60</v>
      </c>
      <c r="B75" s="8" t="s">
        <v>14</v>
      </c>
      <c r="C75" s="22">
        <v>34641</v>
      </c>
      <c r="D75" s="22">
        <v>25714</v>
      </c>
      <c r="E75" s="16">
        <f>C75/D75*100</f>
        <v>134.716496849965</v>
      </c>
      <c r="F75" s="24"/>
    </row>
    <row r="76" spans="1:6" s="29" customFormat="1" ht="18.75">
      <c r="A76" s="37" t="s">
        <v>46</v>
      </c>
      <c r="B76" s="8" t="s">
        <v>14</v>
      </c>
      <c r="C76" s="22">
        <v>0</v>
      </c>
      <c r="D76" s="22">
        <v>0</v>
      </c>
      <c r="E76" s="16"/>
      <c r="F76" s="24"/>
    </row>
    <row r="77" spans="1:6" s="29" customFormat="1" ht="18.75">
      <c r="A77" s="58" t="s">
        <v>47</v>
      </c>
      <c r="B77" s="39" t="s">
        <v>14</v>
      </c>
      <c r="C77" s="40">
        <v>25127</v>
      </c>
      <c r="D77" s="40">
        <v>24194</v>
      </c>
      <c r="E77" s="51">
        <f t="shared" si="3"/>
        <v>103.85632801521038</v>
      </c>
      <c r="F77" s="24"/>
    </row>
    <row r="78" spans="1:6" s="29" customFormat="1" ht="18.75">
      <c r="A78" s="37" t="s">
        <v>48</v>
      </c>
      <c r="B78" s="8" t="s">
        <v>14</v>
      </c>
      <c r="C78" s="22"/>
      <c r="D78" s="22">
        <v>22511</v>
      </c>
      <c r="E78" s="16">
        <f>C78/D78*100</f>
        <v>0</v>
      </c>
      <c r="F78" s="24"/>
    </row>
    <row r="79" spans="1:6" s="29" customFormat="1" ht="18.75">
      <c r="A79" s="37" t="s">
        <v>23</v>
      </c>
      <c r="B79" s="8" t="s">
        <v>14</v>
      </c>
      <c r="C79" s="22">
        <v>38679</v>
      </c>
      <c r="D79" s="22"/>
      <c r="E79" s="16"/>
      <c r="F79" s="24"/>
    </row>
    <row r="80" spans="1:6" s="29" customFormat="1" ht="56.25">
      <c r="A80" s="20" t="s">
        <v>68</v>
      </c>
      <c r="B80" s="8" t="s">
        <v>14</v>
      </c>
      <c r="C80" s="22">
        <v>31325</v>
      </c>
      <c r="D80" s="22">
        <v>23942</v>
      </c>
      <c r="E80" s="16">
        <f t="shared" si="3"/>
        <v>130.83702280511235</v>
      </c>
      <c r="F80" s="24"/>
    </row>
    <row r="81" spans="1:6" s="29" customFormat="1" ht="18.75">
      <c r="A81" s="37" t="s">
        <v>49</v>
      </c>
      <c r="B81" s="8" t="s">
        <v>14</v>
      </c>
      <c r="C81" s="22">
        <v>0</v>
      </c>
      <c r="D81" s="22">
        <v>0</v>
      </c>
      <c r="E81" s="16"/>
      <c r="F81" s="24"/>
    </row>
    <row r="82" spans="1:6" s="29" customFormat="1" ht="37.5">
      <c r="A82" s="59" t="s">
        <v>45</v>
      </c>
      <c r="B82" s="39" t="s">
        <v>14</v>
      </c>
      <c r="C82" s="40">
        <v>44870</v>
      </c>
      <c r="D82" s="40">
        <v>41269</v>
      </c>
      <c r="E82" s="51">
        <f t="shared" si="3"/>
        <v>108.72567786958733</v>
      </c>
      <c r="F82" s="24"/>
    </row>
    <row r="83" spans="1:6" s="29" customFormat="1" ht="18.75">
      <c r="A83" s="58" t="s">
        <v>50</v>
      </c>
      <c r="B83" s="39" t="s">
        <v>14</v>
      </c>
      <c r="C83" s="40">
        <v>34424</v>
      </c>
      <c r="D83" s="40">
        <v>34059</v>
      </c>
      <c r="E83" s="51">
        <f t="shared" si="3"/>
        <v>101.07166974955224</v>
      </c>
      <c r="F83" s="24"/>
    </row>
    <row r="84" spans="1:6" s="29" customFormat="1" ht="18.75">
      <c r="A84" s="58" t="s">
        <v>51</v>
      </c>
      <c r="B84" s="39" t="s">
        <v>14</v>
      </c>
      <c r="C84" s="40">
        <v>44795</v>
      </c>
      <c r="D84" s="40">
        <v>42934</v>
      </c>
      <c r="E84" s="51">
        <f t="shared" si="3"/>
        <v>104.3345600223599</v>
      </c>
      <c r="F84" s="24"/>
    </row>
    <row r="85" spans="1:6" s="29" customFormat="1" ht="37.5">
      <c r="A85" s="60" t="s">
        <v>52</v>
      </c>
      <c r="B85" s="39" t="s">
        <v>14</v>
      </c>
      <c r="C85" s="40">
        <v>31313</v>
      </c>
      <c r="D85" s="40">
        <v>29313</v>
      </c>
      <c r="E85" s="51">
        <f t="shared" si="3"/>
        <v>106.82291133626718</v>
      </c>
      <c r="F85" s="24"/>
    </row>
    <row r="86" spans="1:6" s="29" customFormat="1" ht="18.75">
      <c r="A86" s="58" t="s">
        <v>54</v>
      </c>
      <c r="B86" s="39" t="s">
        <v>14</v>
      </c>
      <c r="C86" s="40">
        <v>45718</v>
      </c>
      <c r="D86" s="40">
        <v>40330</v>
      </c>
      <c r="E86" s="51">
        <f t="shared" si="3"/>
        <v>113.35978180014877</v>
      </c>
      <c r="F86" s="24"/>
    </row>
    <row r="87" spans="1:6" s="29" customFormat="1" ht="75">
      <c r="A87" s="61" t="s">
        <v>65</v>
      </c>
      <c r="B87" s="39" t="s">
        <v>14</v>
      </c>
      <c r="C87" s="40">
        <v>36237</v>
      </c>
      <c r="D87" s="40">
        <v>33534</v>
      </c>
      <c r="E87" s="51">
        <f t="shared" si="3"/>
        <v>108.06047593487207</v>
      </c>
      <c r="F87" s="24"/>
    </row>
    <row r="88" spans="1:6" s="29" customFormat="1" ht="18.75">
      <c r="A88" s="62" t="s">
        <v>53</v>
      </c>
      <c r="B88" s="39"/>
      <c r="C88" s="79"/>
      <c r="D88" s="41"/>
      <c r="E88" s="51"/>
      <c r="F88" s="24"/>
    </row>
    <row r="89" spans="1:6" s="29" customFormat="1" ht="18.75">
      <c r="A89" s="63" t="s">
        <v>50</v>
      </c>
      <c r="B89" s="39" t="s">
        <v>14</v>
      </c>
      <c r="C89" s="40">
        <v>35712</v>
      </c>
      <c r="D89" s="40">
        <v>31138</v>
      </c>
      <c r="E89" s="51">
        <f t="shared" si="3"/>
        <v>114.68944697796903</v>
      </c>
      <c r="F89" s="24"/>
    </row>
    <row r="90" spans="1:6" s="29" customFormat="1" ht="18.75">
      <c r="A90" s="63" t="s">
        <v>55</v>
      </c>
      <c r="B90" s="39" t="s">
        <v>14</v>
      </c>
      <c r="C90" s="40"/>
      <c r="D90" s="40"/>
      <c r="E90" s="51"/>
      <c r="F90" s="24"/>
    </row>
    <row r="91" spans="1:6" s="29" customFormat="1" ht="18.75">
      <c r="A91" s="63" t="s">
        <v>56</v>
      </c>
      <c r="B91" s="39" t="s">
        <v>14</v>
      </c>
      <c r="C91" s="40">
        <v>31313</v>
      </c>
      <c r="D91" s="40">
        <v>29313</v>
      </c>
      <c r="E91" s="51">
        <f t="shared" si="3"/>
        <v>106.82291133626718</v>
      </c>
      <c r="F91" s="24"/>
    </row>
    <row r="92" spans="1:6" s="29" customFormat="1" ht="18.75">
      <c r="A92" s="63" t="s">
        <v>57</v>
      </c>
      <c r="B92" s="39" t="s">
        <v>14</v>
      </c>
      <c r="C92" s="40">
        <v>0</v>
      </c>
      <c r="D92" s="40">
        <v>0</v>
      </c>
      <c r="E92" s="51"/>
      <c r="F92" s="24"/>
    </row>
    <row r="93" spans="1:6" s="29" customFormat="1" ht="18.75">
      <c r="A93" s="63" t="s">
        <v>58</v>
      </c>
      <c r="B93" s="39" t="s">
        <v>14</v>
      </c>
      <c r="C93" s="40">
        <v>0</v>
      </c>
      <c r="D93" s="40">
        <v>0</v>
      </c>
      <c r="E93" s="51"/>
      <c r="F93" s="24"/>
    </row>
    <row r="94" spans="1:6" s="29" customFormat="1" ht="18.75">
      <c r="A94" s="63" t="s">
        <v>59</v>
      </c>
      <c r="B94" s="39" t="s">
        <v>14</v>
      </c>
      <c r="C94" s="40">
        <v>46245</v>
      </c>
      <c r="D94" s="40">
        <v>42783</v>
      </c>
      <c r="E94" s="51">
        <f>C94/D94*100</f>
        <v>108.09199915854428</v>
      </c>
      <c r="F94" s="24"/>
    </row>
    <row r="95" spans="1:6" ht="19.5">
      <c r="A95" s="64" t="s">
        <v>39</v>
      </c>
      <c r="B95" s="39" t="s">
        <v>5</v>
      </c>
      <c r="C95" s="40">
        <v>269</v>
      </c>
      <c r="D95" s="40"/>
      <c r="E95" s="51"/>
      <c r="F95" s="24"/>
    </row>
    <row r="96" spans="1:6" s="29" customFormat="1" ht="19.5">
      <c r="A96" s="64" t="s">
        <v>40</v>
      </c>
      <c r="B96" s="39" t="s">
        <v>5</v>
      </c>
      <c r="C96" s="40">
        <v>448.743</v>
      </c>
      <c r="D96" s="40">
        <v>444.506</v>
      </c>
      <c r="E96" s="51">
        <f>C96/D96*100</f>
        <v>100.9531929827719</v>
      </c>
      <c r="F96" s="24"/>
    </row>
    <row r="97" spans="1:6" ht="19.5">
      <c r="A97" s="43" t="s">
        <v>41</v>
      </c>
      <c r="B97" s="39" t="s">
        <v>43</v>
      </c>
      <c r="C97" s="40">
        <v>0</v>
      </c>
      <c r="D97" s="41">
        <v>0</v>
      </c>
      <c r="E97" s="51"/>
      <c r="F97" s="24"/>
    </row>
    <row r="98" spans="1:6" ht="18.75">
      <c r="A98" s="65" t="s">
        <v>42</v>
      </c>
      <c r="B98" s="39" t="s">
        <v>43</v>
      </c>
      <c r="C98" s="40">
        <v>0</v>
      </c>
      <c r="D98" s="41">
        <v>0</v>
      </c>
      <c r="E98" s="51"/>
      <c r="F98" s="24"/>
    </row>
    <row r="99" spans="1:5" ht="15.75">
      <c r="A99" s="3"/>
      <c r="B99" s="4"/>
      <c r="C99" s="5"/>
      <c r="D99" s="5"/>
      <c r="E99" s="6"/>
    </row>
  </sheetData>
  <sheetProtection/>
  <mergeCells count="6">
    <mergeCell ref="D1:E1"/>
    <mergeCell ref="A2:E2"/>
    <mergeCell ref="A3:E3"/>
    <mergeCell ref="A46:E46"/>
    <mergeCell ref="A5:E5"/>
    <mergeCell ref="A24:E24"/>
  </mergeCells>
  <printOptions/>
  <pageMargins left="0.67" right="0.37" top="1" bottom="1" header="0.5" footer="0.5"/>
  <pageSetup fitToHeight="4" horizontalDpi="300" verticalDpi="300" orientation="portrait" paperSize="9" scale="65" r:id="rId1"/>
  <rowBreaks count="2" manualBreakCount="2">
    <brk id="38" max="4" man="1"/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2021-11-09T07:19:40Z</cp:lastPrinted>
  <dcterms:created xsi:type="dcterms:W3CDTF">2006-03-06T08:26:24Z</dcterms:created>
  <dcterms:modified xsi:type="dcterms:W3CDTF">2022-10-24T02:34:53Z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