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4235" windowHeight="7650"/>
  </bookViews>
  <sheets>
    <sheet name="01.06.2017" sheetId="1" r:id="rId1"/>
  </sheets>
  <calcPr calcId="125725"/>
</workbook>
</file>

<file path=xl/calcChain.xml><?xml version="1.0" encoding="utf-8"?>
<calcChain xmlns="http://schemas.openxmlformats.org/spreadsheetml/2006/main">
  <c r="D20" i="1"/>
  <c r="D48" s="1"/>
  <c r="C20"/>
  <c r="C48" s="1"/>
  <c r="E14"/>
  <c r="E8"/>
  <c r="E20" l="1"/>
  <c r="E48"/>
</calcChain>
</file>

<file path=xl/sharedStrings.xml><?xml version="1.0" encoding="utf-8"?>
<sst xmlns="http://schemas.openxmlformats.org/spreadsheetml/2006/main" count="90" uniqueCount="89">
  <si>
    <t>Наименование программы/подпрограммы</t>
  </si>
  <si>
    <t>План на 2017 год в соответствии со сводной бюджетной росписью</t>
  </si>
  <si>
    <t xml:space="preserve">   Исполнение </t>
  </si>
  <si>
    <t>Муниципальная программа "Развитие образования  Балаганского района на 2017-2020 годы"</t>
  </si>
  <si>
    <t>1.1.</t>
  </si>
  <si>
    <t>Подпрограмма 1"Развитие дошкольного образования Балаганского района  на 2017-2020 годы"</t>
  </si>
  <si>
    <t>1.2.</t>
  </si>
  <si>
    <t xml:space="preserve">Подпрограмма 2 "Развитие общего образования Балаганского района  на 2017-2020 годы" </t>
  </si>
  <si>
    <t>1.3.</t>
  </si>
  <si>
    <t>Подпрограмма 3 "Развитие дополнительного образования детей Балаганского района на 2017-2020 годы"</t>
  </si>
  <si>
    <t>1.4.</t>
  </si>
  <si>
    <t>Подпрограмма 4"Отдых и оздоровление детей  в муниципальном образовании Балаганский район на 2017-2020 годы"</t>
  </si>
  <si>
    <t>1.5.</t>
  </si>
  <si>
    <t>Подпрограмма 5 " Совершенствование государственного управления в сфере образования на 2017-2020 годы"</t>
  </si>
  <si>
    <t>2.</t>
  </si>
  <si>
    <t xml:space="preserve">Муниципальная программа "Развитие культуры и искусства в Балаганском районе на 2017-2020 годы" </t>
  </si>
  <si>
    <t>2.1.</t>
  </si>
  <si>
    <t>Подпрограмма 1"Библиотечное дело в муниципальном образовании Балаганский район на 2017-2020 годы"</t>
  </si>
  <si>
    <t>2.2.</t>
  </si>
  <si>
    <t xml:space="preserve">Подпрограмма 2 "Музейное дело в муниципальном образовании Балаганский район на 2017-2020 годы" </t>
  </si>
  <si>
    <t>2.3.</t>
  </si>
  <si>
    <t>Подпрограмма 3 "Культурный досуг населения в муниципальном образовании Балаганский район на 2017-2020 годы"</t>
  </si>
  <si>
    <t>2.4.</t>
  </si>
  <si>
    <t>Подпрограмма 4 "Дополнительное образование детей в сфере культуры  в муниципальном образовании Балаганский район на 2017 - 2020 годы"</t>
  </si>
  <si>
    <t>2.5.</t>
  </si>
  <si>
    <t>Подпрограмма 5 " Совершенствование государственного управления в сфере культуры в муниципальном образовании Балаганский район на 2017-2020 годы" "</t>
  </si>
  <si>
    <t>3.</t>
  </si>
  <si>
    <t>Муниципальная программа "Молодёжь Балаганского района на 2017-2020 годы"</t>
  </si>
  <si>
    <t>3.1.</t>
  </si>
  <si>
    <t>Подпрограмма 1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2017-2020 годы"</t>
  </si>
  <si>
    <t>3.2.</t>
  </si>
  <si>
    <t xml:space="preserve">Подпрограмма 2" Профилактика  ВИЧ-инфекции в муниципальном образовании Балаганский район на 2017-2020 годы"  </t>
  </si>
  <si>
    <t>3.3.</t>
  </si>
  <si>
    <t xml:space="preserve">Подпрограмма 3 "Патриотическое воспитание детей и молодёжи муниципального образования Балаганский район на 2017-2020 годы" </t>
  </si>
  <si>
    <t>4.</t>
  </si>
  <si>
    <t>Муниципальная программа "Повышение устойчивости жилых домов, основных объектов и систем жизнеобеспечения на территории Балаганского района на 2017-2020 годы"</t>
  </si>
  <si>
    <t>5.</t>
  </si>
  <si>
    <t>Муниципальная программа "Устойчивое развитие сельских территорий в муниципальном образовании Балаганский район на 2017-2020 годы"</t>
  </si>
  <si>
    <t>6.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</si>
  <si>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2017-2020 годы"</t>
  </si>
  <si>
    <t>7.</t>
  </si>
  <si>
    <t>Муниципальная программа "Безопасность  Балаганского  район на 2017-2020годы"</t>
  </si>
  <si>
    <t>7.1.</t>
  </si>
  <si>
    <t>Подпрограмма 1" Безопасность  образовательных  учреждений в муниципальном образовании Балаганский  район на 2017-2020 годы"</t>
  </si>
  <si>
    <t>7.2.</t>
  </si>
  <si>
    <t>Подпрограмма 2 "Повышение безопасности дорожного движения  на территории Балаганского района на 2017-2020 годы"</t>
  </si>
  <si>
    <t>7.3.</t>
  </si>
  <si>
    <t>Подпрограмма 3 "Аппаратно-программный комплекс "Безопасный город" в муниципальном образовании Балаганский  район на 2017-2020 годы"</t>
  </si>
  <si>
    <t>7.4.</t>
  </si>
  <si>
    <t>Подпрограмма 4 "Противодействие коррупции в муниципальном образовании Балаганский район на 2017-2020 годы"</t>
  </si>
  <si>
    <t>7.5.</t>
  </si>
  <si>
    <t xml:space="preserve">Подпрограмма 5 "Профилактика  правонарушений  на  территории муниципальное образования  Балаганский  район на 2017-2020 годы" </t>
  </si>
  <si>
    <t>8.</t>
  </si>
  <si>
    <t>Муниципальная программа "Улучшение условий и охраны труда в муниципальном образовании Балаганский район  на 2017-2020 годы"</t>
  </si>
  <si>
    <t>9.</t>
  </si>
  <si>
    <t>Муниципальная программа "Защита  окружающей  среды  в муниципальном образовании Балаганский  район на 2017-2020 годы"</t>
  </si>
  <si>
    <t>10.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</si>
  <si>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2017- 2020 годы" </t>
  </si>
  <si>
    <t>10.1.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</si>
  <si>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 2017-2020 годы"</t>
  </si>
  <si>
    <t>10.2.</t>
  </si>
  <si>
    <t xml:space="preserve">Подпрограмма 2 "Энергосбережение и повышение энергетической эффективности в муниципальных учреждениях культуры в муниципальном образовании Балаганский район на 2017-2020 годы" </t>
  </si>
  <si>
    <t>10.3.</t>
  </si>
  <si>
    <t>Подпрограмма 3  "Энергосбережение и повышение энергетической  эффективности в администрации  Балаганского района на  2017-2020 годы"</t>
  </si>
  <si>
    <t>11.</t>
  </si>
  <si>
    <t>Муниципальная программа "Улучшение качества жизни граждан пожилого возраста  в муниципальном образовании Балаганский район на 2017-2020 годы"</t>
  </si>
  <si>
    <t>12.</t>
  </si>
  <si>
    <t>Муниципальная программа "Доступная среда для инвалидов и маломобильных групп населения  Балаганского района на 2017-2020 годы"</t>
  </si>
  <si>
    <t>13.</t>
  </si>
  <si>
    <t xml:space="preserve">Муниципальная программа "Развитие физической культуры и  спорта в  Балаганском районе на 2017-2020 годы"  </t>
  </si>
  <si>
    <t>13.1.</t>
  </si>
  <si>
    <t xml:space="preserve">Подпрограмма 1 "Развитие физической культуры и массового спорта в муниципальном образовании Балаганский район на 2017-2020 годы"  </t>
  </si>
  <si>
    <t>13.2.</t>
  </si>
  <si>
    <t xml:space="preserve">Подпрограмма 2 "Развитие спортивной инфраструктуры и материально-технической базы в муниципальном образовании Балаганский район на 2017-2020 годы"  </t>
  </si>
  <si>
    <t>14.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</si>
  <si>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2017-2020 годы"</t>
  </si>
  <si>
    <t>15.</t>
  </si>
  <si>
    <t>Муниципальная программа "Управление муниципальными финансами муниципального образования Балаганский район на 2017-2020 годы"</t>
  </si>
  <si>
    <t>15.1.</t>
  </si>
  <si>
    <t>Подпрограмма 1 "Повышение эффективности бюджетных расходов муниципального образования Балаганский район на 2017-2020 годы"</t>
  </si>
  <si>
    <t>0,0</t>
  </si>
  <si>
    <t>15.2.</t>
  </si>
  <si>
    <t>Подпрограмма 3 "Создание условий по финансовой устойчивости бюджетов поселений  Балаганского района  на 2017-2020 годы"</t>
  </si>
  <si>
    <t>1.</t>
  </si>
  <si>
    <t>№п/п</t>
  </si>
  <si>
    <t>% исполнения</t>
  </si>
  <si>
    <t>рублей</t>
  </si>
  <si>
    <t>Информация об  исполнении муниципальных программ и подпрограмм муниципального образования Балаганский район на 01.06.2017года</t>
  </si>
  <si>
    <t>итого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</si>
</sst>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49" fontId="1" fillId="2" borderId="5" xfId="0" applyNumberFormat="1" applyFont="1" applyFill="1" applyBorder="1" applyAlignment="1">
      <alignment wrapText="1"/>
    </xf>
    <xf numFmtId="0" fontId="2" fillId="2" borderId="7" xfId="0" applyFont="1" applyFill="1" applyBorder="1" applyAlignment="1">
      <alignment horizontal="left" wrapText="1"/>
    </xf>
    <xf numFmtId="2" fontId="1" fillId="0" borderId="2" xfId="0" applyNumberFormat="1" applyFont="1" applyBorder="1"/>
    <xf numFmtId="49" fontId="1" fillId="0" borderId="2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49" fontId="2" fillId="2" borderId="2" xfId="0" applyNumberFormat="1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1" fillId="0" borderId="2" xfId="0" applyFont="1" applyBorder="1"/>
    <xf numFmtId="49" fontId="2" fillId="2" borderId="7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6" xfId="0" applyFont="1" applyFill="1" applyBorder="1" applyAlignment="1">
      <alignment horizontal="left" wrapText="1"/>
    </xf>
    <xf numFmtId="49" fontId="1" fillId="0" borderId="2" xfId="0" applyNumberFormat="1" applyFont="1" applyBorder="1"/>
    <xf numFmtId="0" fontId="1" fillId="0" borderId="2" xfId="0" applyFont="1" applyBorder="1" applyAlignment="1">
      <alignment wrapText="1"/>
    </xf>
    <xf numFmtId="49" fontId="3" fillId="2" borderId="5" xfId="0" applyNumberFormat="1" applyFont="1" applyFill="1" applyBorder="1" applyAlignment="1">
      <alignment wrapText="1"/>
    </xf>
    <xf numFmtId="0" fontId="4" fillId="2" borderId="7" xfId="0" applyFont="1" applyFill="1" applyBorder="1" applyAlignment="1">
      <alignment horizontal="left" wrapText="1"/>
    </xf>
    <xf numFmtId="2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49" fontId="4" fillId="2" borderId="2" xfId="0" applyNumberFormat="1" applyFont="1" applyFill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3" fillId="0" borderId="2" xfId="0" applyFont="1" applyBorder="1"/>
    <xf numFmtId="0" fontId="4" fillId="2" borderId="6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6" xfId="0" applyFont="1" applyFill="1" applyBorder="1" applyAlignment="1">
      <alignment horizontal="left" wrapText="1"/>
    </xf>
    <xf numFmtId="49" fontId="3" fillId="0" borderId="2" xfId="0" applyNumberFormat="1" applyFont="1" applyBorder="1"/>
    <xf numFmtId="0" fontId="3" fillId="0" borderId="2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>
      <selection activeCell="E46" sqref="E46"/>
    </sheetView>
  </sheetViews>
  <sheetFormatPr defaultRowHeight="15"/>
  <cols>
    <col min="2" max="2" width="70.140625" customWidth="1"/>
    <col min="3" max="3" width="27.7109375" customWidth="1"/>
    <col min="4" max="4" width="25" customWidth="1"/>
    <col min="5" max="5" width="16.42578125" customWidth="1"/>
  </cols>
  <sheetData>
    <row r="1" spans="1:6">
      <c r="B1" s="29" t="s">
        <v>87</v>
      </c>
      <c r="C1" s="29"/>
      <c r="D1" s="29"/>
      <c r="E1" s="30"/>
      <c r="F1" s="30"/>
    </row>
    <row r="2" spans="1:6" ht="33" customHeight="1">
      <c r="B2" s="29"/>
      <c r="C2" s="29"/>
      <c r="D2" s="29"/>
      <c r="E2" s="30"/>
      <c r="F2" s="30"/>
    </row>
    <row r="3" spans="1:6">
      <c r="E3" s="1" t="s">
        <v>86</v>
      </c>
    </row>
    <row r="4" spans="1:6">
      <c r="A4" s="31" t="s">
        <v>84</v>
      </c>
      <c r="B4" s="34" t="s">
        <v>0</v>
      </c>
      <c r="C4" s="35" t="s">
        <v>1</v>
      </c>
      <c r="D4" s="35" t="s">
        <v>2</v>
      </c>
      <c r="E4" s="38" t="s">
        <v>85</v>
      </c>
    </row>
    <row r="5" spans="1:6">
      <c r="A5" s="32"/>
      <c r="B5" s="34"/>
      <c r="C5" s="36"/>
      <c r="D5" s="36"/>
      <c r="E5" s="39"/>
    </row>
    <row r="6" spans="1:6">
      <c r="A6" s="32"/>
      <c r="B6" s="34"/>
      <c r="C6" s="36"/>
      <c r="D6" s="36"/>
      <c r="E6" s="39"/>
    </row>
    <row r="7" spans="1:6">
      <c r="A7" s="33"/>
      <c r="B7" s="34"/>
      <c r="C7" s="37"/>
      <c r="D7" s="37"/>
      <c r="E7" s="40"/>
    </row>
    <row r="8" spans="1:6" ht="30">
      <c r="A8" s="17" t="s">
        <v>83</v>
      </c>
      <c r="B8" s="18" t="s">
        <v>3</v>
      </c>
      <c r="C8" s="19">
        <v>176417519.23000002</v>
      </c>
      <c r="D8" s="19">
        <v>68590858.370000005</v>
      </c>
      <c r="E8" s="20">
        <f>D8/C8*100</f>
        <v>38.879845193025503</v>
      </c>
    </row>
    <row r="9" spans="1:6" ht="29.25">
      <c r="A9" s="2" t="s">
        <v>4</v>
      </c>
      <c r="B9" s="3" t="s">
        <v>5</v>
      </c>
      <c r="C9" s="4">
        <v>45584399.289999999</v>
      </c>
      <c r="D9" s="4">
        <v>15068226.09</v>
      </c>
      <c r="E9" s="6">
        <v>33.055664492008709</v>
      </c>
    </row>
    <row r="10" spans="1:6" ht="29.25">
      <c r="A10" s="2" t="s">
        <v>6</v>
      </c>
      <c r="B10" s="3" t="s">
        <v>7</v>
      </c>
      <c r="C10" s="4">
        <v>119331599.01000001</v>
      </c>
      <c r="D10" s="4">
        <v>46194320.950000003</v>
      </c>
      <c r="E10" s="6">
        <v>38.710887420631067</v>
      </c>
    </row>
    <row r="11" spans="1:6" ht="29.25">
      <c r="A11" s="2" t="s">
        <v>8</v>
      </c>
      <c r="B11" s="3" t="s">
        <v>9</v>
      </c>
      <c r="C11" s="4">
        <v>4446116.2699999996</v>
      </c>
      <c r="D11" s="4">
        <v>2373716.5099999998</v>
      </c>
      <c r="E11" s="6">
        <v>53.38853880220276</v>
      </c>
    </row>
    <row r="12" spans="1:6" ht="29.25">
      <c r="A12" s="2" t="s">
        <v>10</v>
      </c>
      <c r="B12" s="3" t="s">
        <v>11</v>
      </c>
      <c r="C12" s="4">
        <v>843900</v>
      </c>
      <c r="D12" s="4">
        <v>51550</v>
      </c>
      <c r="E12" s="6">
        <v>6.1085436663111743</v>
      </c>
    </row>
    <row r="13" spans="1:6" ht="29.25">
      <c r="A13" s="2" t="s">
        <v>12</v>
      </c>
      <c r="B13" s="3" t="s">
        <v>13</v>
      </c>
      <c r="C13" s="4">
        <v>6211504.6600000001</v>
      </c>
      <c r="D13" s="4">
        <v>4903044.82</v>
      </c>
      <c r="E13" s="6">
        <v>78.934897233096507</v>
      </c>
    </row>
    <row r="14" spans="1:6" ht="30">
      <c r="A14" s="21" t="s">
        <v>14</v>
      </c>
      <c r="B14" s="22" t="s">
        <v>15</v>
      </c>
      <c r="C14" s="19">
        <v>16447540.239999998</v>
      </c>
      <c r="D14" s="19">
        <v>8736827.9900000002</v>
      </c>
      <c r="E14" s="20">
        <f>D14/C14*100</f>
        <v>53.11935926292648</v>
      </c>
    </row>
    <row r="15" spans="1:6" ht="29.25">
      <c r="A15" s="7" t="s">
        <v>16</v>
      </c>
      <c r="B15" s="8" t="s">
        <v>17</v>
      </c>
      <c r="C15" s="9">
        <v>6801591.5899999999</v>
      </c>
      <c r="D15" s="9">
        <v>3660691.71</v>
      </c>
      <c r="E15" s="6">
        <v>53.821104392420594</v>
      </c>
    </row>
    <row r="16" spans="1:6" ht="29.25">
      <c r="A16" s="7" t="s">
        <v>18</v>
      </c>
      <c r="B16" s="8" t="s">
        <v>19</v>
      </c>
      <c r="C16" s="9">
        <v>1197729.73</v>
      </c>
      <c r="D16" s="9">
        <v>415785.13</v>
      </c>
      <c r="E16" s="6">
        <v>34.714436787003692</v>
      </c>
    </row>
    <row r="17" spans="1:5" ht="28.5">
      <c r="A17" s="7" t="s">
        <v>20</v>
      </c>
      <c r="B17" s="10" t="s">
        <v>21</v>
      </c>
      <c r="C17" s="9">
        <v>5020031.47</v>
      </c>
      <c r="D17" s="9">
        <v>3150047.82</v>
      </c>
      <c r="E17" s="6">
        <v>62.749563201443436</v>
      </c>
    </row>
    <row r="18" spans="1:5" ht="43.5">
      <c r="A18" s="7" t="s">
        <v>22</v>
      </c>
      <c r="B18" s="11" t="s">
        <v>23</v>
      </c>
      <c r="C18" s="9">
        <v>2402345.6800000002</v>
      </c>
      <c r="D18" s="9">
        <v>999545.25</v>
      </c>
      <c r="E18" s="6">
        <v>41.607053402905777</v>
      </c>
    </row>
    <row r="19" spans="1:5" ht="43.5">
      <c r="A19" s="7" t="s">
        <v>24</v>
      </c>
      <c r="B19" s="3" t="s">
        <v>25</v>
      </c>
      <c r="C19" s="9">
        <v>1025841.77</v>
      </c>
      <c r="D19" s="9">
        <v>510758.08</v>
      </c>
      <c r="E19" s="6">
        <v>49.789167777794816</v>
      </c>
    </row>
    <row r="20" spans="1:5" ht="30">
      <c r="A20" s="21" t="s">
        <v>26</v>
      </c>
      <c r="B20" s="18" t="s">
        <v>27</v>
      </c>
      <c r="C20" s="23">
        <f>C21+C22+C23</f>
        <v>115500</v>
      </c>
      <c r="D20" s="23">
        <f>D21+D22+D23</f>
        <v>15500</v>
      </c>
      <c r="E20" s="20">
        <f>D20/C20*100</f>
        <v>13.419913419913421</v>
      </c>
    </row>
    <row r="21" spans="1:5" ht="60" customHeight="1">
      <c r="A21" s="7" t="s">
        <v>28</v>
      </c>
      <c r="B21" s="8" t="s">
        <v>29</v>
      </c>
      <c r="C21" s="9">
        <v>90000</v>
      </c>
      <c r="D21" s="9">
        <v>0</v>
      </c>
      <c r="E21" s="6">
        <v>0</v>
      </c>
    </row>
    <row r="22" spans="1:5" ht="29.25">
      <c r="A22" s="7" t="s">
        <v>30</v>
      </c>
      <c r="B22" s="8" t="s">
        <v>31</v>
      </c>
      <c r="C22" s="9">
        <v>10000</v>
      </c>
      <c r="D22" s="9">
        <v>0</v>
      </c>
      <c r="E22" s="6">
        <v>0</v>
      </c>
    </row>
    <row r="23" spans="1:5" ht="42.75">
      <c r="A23" s="7" t="s">
        <v>32</v>
      </c>
      <c r="B23" s="10" t="s">
        <v>33</v>
      </c>
      <c r="C23" s="9">
        <v>15500</v>
      </c>
      <c r="D23" s="9">
        <v>15500</v>
      </c>
      <c r="E23" s="6">
        <v>100</v>
      </c>
    </row>
    <row r="24" spans="1:5" ht="45">
      <c r="A24" s="21" t="s">
        <v>34</v>
      </c>
      <c r="B24" s="24" t="s">
        <v>35</v>
      </c>
      <c r="C24" s="23">
        <v>0</v>
      </c>
      <c r="D24" s="23">
        <v>0</v>
      </c>
      <c r="E24" s="20">
        <v>0</v>
      </c>
    </row>
    <row r="25" spans="1:5" ht="45">
      <c r="A25" s="21" t="s">
        <v>36</v>
      </c>
      <c r="B25" s="22" t="s">
        <v>37</v>
      </c>
      <c r="C25" s="23">
        <v>3460000</v>
      </c>
      <c r="D25" s="23">
        <v>99664</v>
      </c>
      <c r="E25" s="20">
        <v>2.8804624277456647</v>
      </c>
    </row>
    <row r="26" spans="1:5" ht="45">
      <c r="A26" s="21" t="s">
        <v>38</v>
      </c>
      <c r="B26" s="24" t="s">
        <v>39</v>
      </c>
      <c r="C26" s="23">
        <v>0</v>
      </c>
      <c r="D26" s="23">
        <v>0</v>
      </c>
      <c r="E26" s="20">
        <v>0</v>
      </c>
    </row>
    <row r="27" spans="1:5" ht="30">
      <c r="A27" s="21" t="s">
        <v>40</v>
      </c>
      <c r="B27" s="22" t="s">
        <v>41</v>
      </c>
      <c r="C27" s="23">
        <v>1671600</v>
      </c>
      <c r="D27" s="23">
        <v>54541.67</v>
      </c>
      <c r="E27" s="20">
        <v>3.2628421871261066</v>
      </c>
    </row>
    <row r="28" spans="1:5" ht="43.5">
      <c r="A28" s="7" t="s">
        <v>42</v>
      </c>
      <c r="B28" s="8" t="s">
        <v>43</v>
      </c>
      <c r="C28" s="9">
        <v>974300</v>
      </c>
      <c r="D28" s="9">
        <v>48271.67</v>
      </c>
      <c r="E28" s="6">
        <v>4.9544975880119058</v>
      </c>
    </row>
    <row r="29" spans="1:5" ht="29.25">
      <c r="A29" s="7" t="s">
        <v>44</v>
      </c>
      <c r="B29" s="3" t="s">
        <v>45</v>
      </c>
      <c r="C29" s="9">
        <v>40000</v>
      </c>
      <c r="D29" s="9">
        <v>0</v>
      </c>
      <c r="E29" s="6">
        <v>0</v>
      </c>
    </row>
    <row r="30" spans="1:5" ht="43.5">
      <c r="A30" s="7" t="s">
        <v>46</v>
      </c>
      <c r="B30" s="3" t="s">
        <v>47</v>
      </c>
      <c r="C30" s="9">
        <v>500900</v>
      </c>
      <c r="D30" s="9">
        <v>0</v>
      </c>
      <c r="E30" s="6">
        <v>0</v>
      </c>
    </row>
    <row r="31" spans="1:5" ht="28.5">
      <c r="A31" s="7" t="s">
        <v>48</v>
      </c>
      <c r="B31" s="10" t="s">
        <v>49</v>
      </c>
      <c r="C31" s="9">
        <v>10000</v>
      </c>
      <c r="D31" s="9">
        <v>0</v>
      </c>
      <c r="E31" s="6">
        <v>0</v>
      </c>
    </row>
    <row r="32" spans="1:5" ht="43.5">
      <c r="A32" s="7" t="s">
        <v>50</v>
      </c>
      <c r="B32" s="3" t="s">
        <v>51</v>
      </c>
      <c r="C32" s="9">
        <v>146400</v>
      </c>
      <c r="D32" s="9">
        <v>6270</v>
      </c>
      <c r="E32" s="6">
        <v>4.2827868852459021</v>
      </c>
    </row>
    <row r="33" spans="1:5" ht="45">
      <c r="A33" s="21" t="s">
        <v>52</v>
      </c>
      <c r="B33" s="24" t="s">
        <v>53</v>
      </c>
      <c r="C33" s="23">
        <v>5300</v>
      </c>
      <c r="D33" s="23">
        <v>5300</v>
      </c>
      <c r="E33" s="20">
        <v>100</v>
      </c>
    </row>
    <row r="34" spans="1:5" ht="45">
      <c r="A34" s="21" t="s">
        <v>54</v>
      </c>
      <c r="B34" s="24" t="s">
        <v>55</v>
      </c>
      <c r="C34" s="23">
        <v>633600</v>
      </c>
      <c r="D34" s="23">
        <v>0</v>
      </c>
      <c r="E34" s="20">
        <v>0</v>
      </c>
    </row>
    <row r="35" spans="1:5" ht="60">
      <c r="A35" s="21" t="s">
        <v>56</v>
      </c>
      <c r="B35" s="25" t="s">
        <v>57</v>
      </c>
      <c r="C35" s="23">
        <v>1780361</v>
      </c>
      <c r="D35" s="23">
        <v>0</v>
      </c>
      <c r="E35" s="20">
        <v>0</v>
      </c>
    </row>
    <row r="36" spans="1:5" ht="43.5">
      <c r="A36" s="7" t="s">
        <v>58</v>
      </c>
      <c r="B36" s="3" t="s">
        <v>59</v>
      </c>
      <c r="C36" s="9">
        <v>1303962</v>
      </c>
      <c r="D36" s="9">
        <v>0</v>
      </c>
      <c r="E36" s="6">
        <v>0</v>
      </c>
    </row>
    <row r="37" spans="1:5" ht="43.5">
      <c r="A37" s="7" t="s">
        <v>60</v>
      </c>
      <c r="B37" s="13" t="s">
        <v>61</v>
      </c>
      <c r="C37" s="9">
        <v>238000</v>
      </c>
      <c r="D37" s="9">
        <v>0</v>
      </c>
      <c r="E37" s="6">
        <v>0</v>
      </c>
    </row>
    <row r="38" spans="1:5" ht="43.5">
      <c r="A38" s="7" t="s">
        <v>62</v>
      </c>
      <c r="B38" s="14" t="s">
        <v>63</v>
      </c>
      <c r="C38" s="9">
        <v>238399</v>
      </c>
      <c r="D38" s="9">
        <v>0</v>
      </c>
      <c r="E38" s="6">
        <v>0</v>
      </c>
    </row>
    <row r="39" spans="1:5" ht="45">
      <c r="A39" s="21" t="s">
        <v>64</v>
      </c>
      <c r="B39" s="24" t="s">
        <v>65</v>
      </c>
      <c r="C39" s="23">
        <v>52400</v>
      </c>
      <c r="D39" s="23">
        <v>0</v>
      </c>
      <c r="E39" s="20">
        <v>0</v>
      </c>
    </row>
    <row r="40" spans="1:5" ht="45">
      <c r="A40" s="21" t="s">
        <v>66</v>
      </c>
      <c r="B40" s="26" t="s">
        <v>67</v>
      </c>
      <c r="C40" s="23">
        <v>291000</v>
      </c>
      <c r="D40" s="23">
        <v>38620</v>
      </c>
      <c r="E40" s="20">
        <v>13.271477663230241</v>
      </c>
    </row>
    <row r="41" spans="1:5" ht="30">
      <c r="A41" s="21" t="s">
        <v>68</v>
      </c>
      <c r="B41" s="24" t="s">
        <v>69</v>
      </c>
      <c r="C41" s="23">
        <v>239400</v>
      </c>
      <c r="D41" s="23">
        <v>94400</v>
      </c>
      <c r="E41" s="20">
        <v>39.431913116123638</v>
      </c>
    </row>
    <row r="42" spans="1:5" ht="43.5">
      <c r="A42" s="7" t="s">
        <v>70</v>
      </c>
      <c r="B42" s="12" t="s">
        <v>71</v>
      </c>
      <c r="C42" s="9">
        <v>239400</v>
      </c>
      <c r="D42" s="9">
        <v>94400</v>
      </c>
      <c r="E42" s="6">
        <v>39.431913116123638</v>
      </c>
    </row>
    <row r="43" spans="1:5" ht="43.5">
      <c r="A43" s="7" t="s">
        <v>72</v>
      </c>
      <c r="B43" s="12" t="s">
        <v>73</v>
      </c>
      <c r="C43" s="9">
        <v>0</v>
      </c>
      <c r="D43" s="9">
        <v>0</v>
      </c>
      <c r="E43" s="6">
        <v>0</v>
      </c>
    </row>
    <row r="44" spans="1:5" ht="45">
      <c r="A44" s="21" t="s">
        <v>74</v>
      </c>
      <c r="B44" s="24" t="s">
        <v>75</v>
      </c>
      <c r="C44" s="23">
        <v>113800</v>
      </c>
      <c r="D44" s="23">
        <v>0</v>
      </c>
      <c r="E44" s="20">
        <v>0</v>
      </c>
    </row>
    <row r="45" spans="1:5" ht="45">
      <c r="A45" s="27" t="s">
        <v>76</v>
      </c>
      <c r="B45" s="28" t="s">
        <v>77</v>
      </c>
      <c r="C45" s="23">
        <v>51000</v>
      </c>
      <c r="D45" s="23">
        <v>0</v>
      </c>
      <c r="E45" s="20">
        <v>0</v>
      </c>
    </row>
    <row r="46" spans="1:5" ht="38.25" customHeight="1">
      <c r="A46" s="15" t="s">
        <v>78</v>
      </c>
      <c r="B46" s="16" t="s">
        <v>79</v>
      </c>
      <c r="C46" s="9">
        <v>51000</v>
      </c>
      <c r="D46" s="9">
        <v>0</v>
      </c>
      <c r="E46" s="5" t="s">
        <v>80</v>
      </c>
    </row>
    <row r="47" spans="1:5" ht="29.25">
      <c r="A47" s="15" t="s">
        <v>81</v>
      </c>
      <c r="B47" s="16" t="s">
        <v>82</v>
      </c>
      <c r="C47" s="9">
        <v>0</v>
      </c>
      <c r="D47" s="9">
        <v>0</v>
      </c>
      <c r="E47" s="5" t="s">
        <v>80</v>
      </c>
    </row>
    <row r="48" spans="1:5">
      <c r="A48" s="23"/>
      <c r="B48" s="23" t="s">
        <v>88</v>
      </c>
      <c r="C48" s="19">
        <f>C8+C14+C20+C24+C25+C26+C27+C33+C34+C35+C39+C40+C41+C44+C45</f>
        <v>201279020.47000003</v>
      </c>
      <c r="D48" s="19">
        <f>D8+D14+D20+D24+D25+D26+D27+D33+D34+D35+D39+D40+D41+D44+D45</f>
        <v>77635712.030000001</v>
      </c>
      <c r="E48" s="41">
        <f>D48/C48*100</f>
        <v>38.571189311591141</v>
      </c>
    </row>
  </sheetData>
  <mergeCells count="6">
    <mergeCell ref="B1:F2"/>
    <mergeCell ref="A4:A7"/>
    <mergeCell ref="B4:B7"/>
    <mergeCell ref="C4:C7"/>
    <mergeCell ref="D4:D7"/>
    <mergeCell ref="E4:E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01.06.2017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2017-12-28T08:57:01Z</cp:lastPrinted>
  <dcterms:created xsi:type="dcterms:W3CDTF">2017-12-28T07:37:04Z</dcterms:created>
  <dcterms:modified xsi:type="dcterms:W3CDTF">2017-12-28T09:06:01Z</dcterms:modified>
</cp:coreProperties>
</file>