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 кв.2018г." sheetId="1" r:id="rId1"/>
  </sheets>
  <calcPr calcId="125725"/>
</workbook>
</file>

<file path=xl/calcChain.xml><?xml version="1.0" encoding="utf-8"?>
<calcChain xmlns="http://schemas.openxmlformats.org/spreadsheetml/2006/main">
  <c r="E4" i="1"/>
  <c r="E9"/>
  <c r="J17" l="1"/>
  <c r="J10"/>
  <c r="J5"/>
  <c r="J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H23"/>
  <c r="H21"/>
  <c r="H20"/>
  <c r="H19"/>
  <c r="H18"/>
  <c r="H17"/>
  <c r="H16"/>
  <c r="H15"/>
  <c r="H14"/>
  <c r="H13"/>
  <c r="H12"/>
  <c r="H11"/>
  <c r="H9"/>
  <c r="H8"/>
  <c r="H7"/>
  <c r="H6"/>
  <c r="H5"/>
  <c r="H4"/>
  <c r="E19"/>
  <c r="E18"/>
  <c r="E17"/>
  <c r="E16"/>
  <c r="E15"/>
  <c r="E14"/>
  <c r="E13"/>
  <c r="E12"/>
  <c r="E10"/>
  <c r="E8"/>
  <c r="E7"/>
  <c r="E6"/>
  <c r="E5"/>
</calcChain>
</file>

<file path=xl/sharedStrings.xml><?xml version="1.0" encoding="utf-8"?>
<sst xmlns="http://schemas.openxmlformats.org/spreadsheetml/2006/main" count="32" uniqueCount="31">
  <si>
    <t>% исполнения</t>
  </si>
  <si>
    <t>Муниципальная программа "Развитие образования  Балаганского района на 2017-2020 годы"</t>
  </si>
  <si>
    <t xml:space="preserve">Муниципальная программа "Развитие культуры и искусства в Балаганском районе на 2017-2020 годы" </t>
  </si>
  <si>
    <t>Муниципальная программа "Молодёжь Балаганского района на 2017-2020 годы"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</si>
  <si>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2017-2020 годы"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</si>
  <si>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</si>
  <si>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</si>
  <si>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>Муниципальная программа "Безопасность  Балаганского  район на 2017-2020годы"</t>
  </si>
  <si>
    <t>Муниципальная программа "Повышение безопасности дорожного движения  на территории Балаганского района на 2018-2020 годы"</t>
  </si>
  <si>
    <t>Муниципальная программа "Улучшение условий и охраны труда в муниципальном образовании Балаганский район  на 2017-2020 годы"</t>
  </si>
  <si>
    <t>Муниципальная программа "Защита  окружающей  среды  в муниципальном образовании Балаганский  район на 2017-2020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</si>
  <si>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2017- 2020 годы" 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</si>
  <si>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</si>
  <si>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Муниципальная программа "Доступная среда для инвалидов и маломобильных групп населения  Балаганского района на 2017-2020 годы"</t>
  </si>
  <si>
    <t xml:space="preserve">Муниципальная программа "Развитие физической культуры и  спорта в  Балаганском районе на 2017-2020 годы"  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</si>
  <si>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</si>
  <si>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Муниципальная программа "Управление муниципальными финансами муниципального образования Балаганский район на 2017-2020 годы"</t>
  </si>
  <si>
    <t>Муниципальная программа "Управление муниципальным имуществом муниципального образования Балаганский район на 2018-2020 годы"</t>
  </si>
  <si>
    <t>Муниципальная программа "Аппаратно-программный комплекс "Безопасный город" в муниципальном образовании Балаганский район на 2018-2020 годы"</t>
  </si>
  <si>
    <t>Муниципальная программа "Противодействие коррупции в муниципальном образовании Балаганский район на 2018-2020 годы"</t>
  </si>
  <si>
    <t xml:space="preserve">Муниципальная программа "Профилактика  правонарушений  на  территории муниципального образования  Балаганский  район на 2018-2020 годы" </t>
  </si>
  <si>
    <t>(рублей)</t>
  </si>
  <si>
    <t>Информация об исполнении муниципальных программ Балаганского района за 1 квартал 2017-2018 годов</t>
  </si>
  <si>
    <t>Отклонение (факт           2018г. к 2017г.)</t>
  </si>
  <si>
    <t>План                   на           01.04.2017г.</t>
  </si>
  <si>
    <t>Факт            на 01.04.2017г.</t>
  </si>
  <si>
    <t>План                  на        01.04.2018г.</t>
  </si>
  <si>
    <t>Факт                на       01.04.2018г.</t>
  </si>
  <si>
    <t>№ п/п</t>
  </si>
  <si>
    <t>Темп роста (факт 2018г. к 2017г.), (%)</t>
  </si>
  <si>
    <t>Наименование муниципальной программы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</si>
</sst>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2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3" xfId="0" applyFont="1" applyFill="1" applyBorder="1" applyAlignment="1">
      <alignment horizontal="left" wrapText="1"/>
    </xf>
    <xf numFmtId="0" fontId="4" fillId="0" borderId="2" xfId="0" applyFont="1" applyBorder="1" applyAlignment="1">
      <alignment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F25" sqref="F25"/>
    </sheetView>
  </sheetViews>
  <sheetFormatPr defaultRowHeight="15"/>
  <cols>
    <col min="1" max="1" width="6.5703125" customWidth="1"/>
    <col min="2" max="2" width="68.5703125" customWidth="1"/>
    <col min="3" max="3" width="13.85546875" customWidth="1"/>
    <col min="4" max="4" width="12" customWidth="1"/>
    <col min="5" max="5" width="6" customWidth="1"/>
    <col min="6" max="6" width="11.85546875" customWidth="1"/>
    <col min="7" max="7" width="13.140625" customWidth="1"/>
    <col min="8" max="8" width="6.140625" customWidth="1"/>
    <col min="9" max="9" width="11.85546875" customWidth="1"/>
    <col min="10" max="10" width="11" customWidth="1"/>
  </cols>
  <sheetData>
    <row r="1" spans="1:10" ht="18.75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12"/>
      <c r="B2" s="12"/>
      <c r="C2" s="12"/>
      <c r="D2" s="12"/>
      <c r="E2" s="12"/>
      <c r="F2" s="12"/>
      <c r="G2" s="12"/>
      <c r="H2" s="12"/>
      <c r="I2" s="12"/>
      <c r="J2" s="13" t="s">
        <v>21</v>
      </c>
    </row>
    <row r="3" spans="1:10" ht="75.75" customHeight="1">
      <c r="A3" s="17" t="s">
        <v>28</v>
      </c>
      <c r="B3" s="16" t="s">
        <v>30</v>
      </c>
      <c r="C3" s="15" t="s">
        <v>24</v>
      </c>
      <c r="D3" s="15" t="s">
        <v>25</v>
      </c>
      <c r="E3" s="15" t="s">
        <v>0</v>
      </c>
      <c r="F3" s="15" t="s">
        <v>26</v>
      </c>
      <c r="G3" s="15" t="s">
        <v>27</v>
      </c>
      <c r="H3" s="15" t="s">
        <v>0</v>
      </c>
      <c r="I3" s="15" t="s">
        <v>23</v>
      </c>
      <c r="J3" s="18" t="s">
        <v>29</v>
      </c>
    </row>
    <row r="4" spans="1:10" ht="20.25" customHeight="1">
      <c r="A4" s="19">
        <v>1</v>
      </c>
      <c r="B4" s="3" t="s">
        <v>1</v>
      </c>
      <c r="C4" s="4">
        <v>167736298.56999999</v>
      </c>
      <c r="D4" s="4">
        <v>33953695.780000001</v>
      </c>
      <c r="E4" s="5">
        <f>SUM(D4/C4*100)</f>
        <v>20.242306566595893</v>
      </c>
      <c r="F4" s="4">
        <v>197833941.40000001</v>
      </c>
      <c r="G4" s="4">
        <v>40956166.509999998</v>
      </c>
      <c r="H4" s="5">
        <f>SUM(G4/F4*100)</f>
        <v>20.702295177545302</v>
      </c>
      <c r="I4" s="4">
        <f>SUM(G4-D4)</f>
        <v>7002470.7299999967</v>
      </c>
      <c r="J4" s="5">
        <f>SUM(G4/D4*100)</f>
        <v>120.62358918266776</v>
      </c>
    </row>
    <row r="5" spans="1:10" ht="23.25">
      <c r="A5" s="19">
        <v>2</v>
      </c>
      <c r="B5" s="6" t="s">
        <v>2</v>
      </c>
      <c r="C5" s="4">
        <v>13709840.24</v>
      </c>
      <c r="D5" s="4">
        <v>4389585.68</v>
      </c>
      <c r="E5" s="5">
        <f t="shared" ref="E5:E19" si="0">SUM(D5/C5*100)</f>
        <v>32.017774118132245</v>
      </c>
      <c r="F5" s="4">
        <v>26407073.600000001</v>
      </c>
      <c r="G5" s="4">
        <v>6144567.7000000002</v>
      </c>
      <c r="H5" s="5">
        <f t="shared" ref="H5:H23" si="1">SUM(G5/F5*100)</f>
        <v>23.268643065394418</v>
      </c>
      <c r="I5" s="4">
        <f t="shared" ref="I5:I23" si="2">SUM(G5-D5)</f>
        <v>1754982.0200000005</v>
      </c>
      <c r="J5" s="5">
        <f t="shared" ref="J5:J17" si="3">SUM(G5/D5*100)</f>
        <v>139.98058468242499</v>
      </c>
    </row>
    <row r="6" spans="1:10" ht="18" customHeight="1">
      <c r="A6" s="19">
        <v>3</v>
      </c>
      <c r="B6" s="3" t="s">
        <v>3</v>
      </c>
      <c r="C6" s="4">
        <v>115500</v>
      </c>
      <c r="D6" s="4">
        <v>0</v>
      </c>
      <c r="E6" s="5">
        <f t="shared" si="0"/>
        <v>0</v>
      </c>
      <c r="F6" s="4">
        <v>315500</v>
      </c>
      <c r="G6" s="4">
        <v>4000</v>
      </c>
      <c r="H6" s="5">
        <f t="shared" si="1"/>
        <v>1.2678288431061806</v>
      </c>
      <c r="I6" s="4">
        <f t="shared" si="2"/>
        <v>4000</v>
      </c>
      <c r="J6" s="5">
        <v>0</v>
      </c>
    </row>
    <row r="7" spans="1:10" ht="23.25">
      <c r="A7" s="19">
        <v>4</v>
      </c>
      <c r="B7" s="7" t="s">
        <v>4</v>
      </c>
      <c r="C7" s="4">
        <v>403400</v>
      </c>
      <c r="D7" s="4">
        <v>0</v>
      </c>
      <c r="E7" s="5">
        <f t="shared" si="0"/>
        <v>0</v>
      </c>
      <c r="F7" s="4">
        <v>36819100</v>
      </c>
      <c r="G7" s="4">
        <v>0</v>
      </c>
      <c r="H7" s="5">
        <f t="shared" si="1"/>
        <v>0</v>
      </c>
      <c r="I7" s="4">
        <f t="shared" si="2"/>
        <v>0</v>
      </c>
      <c r="J7" s="5">
        <v>0</v>
      </c>
    </row>
    <row r="8" spans="1:10" ht="23.25">
      <c r="A8" s="19">
        <v>5</v>
      </c>
      <c r="B8" s="6" t="s">
        <v>5</v>
      </c>
      <c r="C8" s="4">
        <v>3215000</v>
      </c>
      <c r="D8" s="4">
        <v>0</v>
      </c>
      <c r="E8" s="5">
        <f>SUM(D8/C8*100)</f>
        <v>0</v>
      </c>
      <c r="F8" s="4">
        <v>4173280</v>
      </c>
      <c r="G8" s="4">
        <v>150000</v>
      </c>
      <c r="H8" s="5">
        <f>SUM(G8/F8*100)</f>
        <v>3.5942951347621057</v>
      </c>
      <c r="I8" s="4">
        <f>SUM(G8-D8)</f>
        <v>150000</v>
      </c>
      <c r="J8" s="5">
        <v>0</v>
      </c>
    </row>
    <row r="9" spans="1:10" ht="23.25">
      <c r="A9" s="19">
        <v>6</v>
      </c>
      <c r="B9" s="7" t="s">
        <v>6</v>
      </c>
      <c r="C9" s="4">
        <v>6400</v>
      </c>
      <c r="D9" s="4">
        <v>0</v>
      </c>
      <c r="E9" s="5">
        <f>SUM(D9/C9*100)</f>
        <v>0</v>
      </c>
      <c r="F9" s="4">
        <v>32000</v>
      </c>
      <c r="G9" s="4">
        <v>0</v>
      </c>
      <c r="H9" s="5">
        <f t="shared" si="1"/>
        <v>0</v>
      </c>
      <c r="I9" s="4">
        <f t="shared" si="2"/>
        <v>0</v>
      </c>
      <c r="J9" s="5">
        <v>0</v>
      </c>
    </row>
    <row r="10" spans="1:10">
      <c r="A10" s="19">
        <v>7</v>
      </c>
      <c r="B10" s="6" t="s">
        <v>7</v>
      </c>
      <c r="C10" s="4">
        <v>1640240</v>
      </c>
      <c r="D10" s="4">
        <v>16512.5</v>
      </c>
      <c r="E10" s="5">
        <f t="shared" si="0"/>
        <v>1.0067124323269765</v>
      </c>
      <c r="F10" s="4">
        <v>0</v>
      </c>
      <c r="G10" s="4">
        <v>0</v>
      </c>
      <c r="H10" s="5">
        <v>0</v>
      </c>
      <c r="I10" s="4">
        <f t="shared" si="2"/>
        <v>-16512.5</v>
      </c>
      <c r="J10" s="5">
        <f t="shared" si="3"/>
        <v>0</v>
      </c>
    </row>
    <row r="11" spans="1:10" ht="23.25">
      <c r="A11" s="19">
        <v>8</v>
      </c>
      <c r="B11" s="3" t="s">
        <v>8</v>
      </c>
      <c r="C11" s="4">
        <v>0</v>
      </c>
      <c r="D11" s="4">
        <v>0</v>
      </c>
      <c r="E11" s="5">
        <v>0</v>
      </c>
      <c r="F11" s="4">
        <v>1980700</v>
      </c>
      <c r="G11" s="4">
        <v>0</v>
      </c>
      <c r="H11" s="5">
        <f t="shared" si="1"/>
        <v>0</v>
      </c>
      <c r="I11" s="4">
        <f t="shared" si="2"/>
        <v>0</v>
      </c>
      <c r="J11" s="5"/>
    </row>
    <row r="12" spans="1:10" ht="23.25">
      <c r="A12" s="19">
        <v>9</v>
      </c>
      <c r="B12" s="7" t="s">
        <v>9</v>
      </c>
      <c r="C12" s="4">
        <v>5300</v>
      </c>
      <c r="D12" s="4">
        <v>0</v>
      </c>
      <c r="E12" s="5">
        <f t="shared" si="0"/>
        <v>0</v>
      </c>
      <c r="F12" s="4">
        <v>31000</v>
      </c>
      <c r="G12" s="4">
        <v>0</v>
      </c>
      <c r="H12" s="5">
        <f t="shared" si="1"/>
        <v>0</v>
      </c>
      <c r="I12" s="4">
        <f t="shared" si="2"/>
        <v>0</v>
      </c>
      <c r="J12" s="5">
        <v>0</v>
      </c>
    </row>
    <row r="13" spans="1:10" ht="23.25">
      <c r="A13" s="19">
        <v>10</v>
      </c>
      <c r="B13" s="7" t="s">
        <v>10</v>
      </c>
      <c r="C13" s="4">
        <v>633600</v>
      </c>
      <c r="D13" s="4">
        <v>0</v>
      </c>
      <c r="E13" s="5">
        <f t="shared" si="0"/>
        <v>0</v>
      </c>
      <c r="F13" s="4">
        <v>500000</v>
      </c>
      <c r="G13" s="4">
        <v>50000</v>
      </c>
      <c r="H13" s="5">
        <f t="shared" si="1"/>
        <v>10</v>
      </c>
      <c r="I13" s="4">
        <f t="shared" si="2"/>
        <v>50000</v>
      </c>
      <c r="J13" s="5">
        <v>0</v>
      </c>
    </row>
    <row r="14" spans="1:10" ht="23.25">
      <c r="A14" s="19">
        <v>11</v>
      </c>
      <c r="B14" s="8" t="s">
        <v>11</v>
      </c>
      <c r="C14" s="4">
        <v>1104801</v>
      </c>
      <c r="D14" s="4">
        <v>0</v>
      </c>
      <c r="E14" s="5">
        <f t="shared" si="0"/>
        <v>0</v>
      </c>
      <c r="F14" s="4">
        <v>4972200</v>
      </c>
      <c r="G14" s="4">
        <v>193658.47</v>
      </c>
      <c r="H14" s="5">
        <f t="shared" si="1"/>
        <v>3.8948246249145244</v>
      </c>
      <c r="I14" s="4">
        <f t="shared" si="2"/>
        <v>193658.47</v>
      </c>
      <c r="J14" s="5">
        <v>0</v>
      </c>
    </row>
    <row r="15" spans="1:10" ht="23.25">
      <c r="A15" s="19">
        <v>12</v>
      </c>
      <c r="B15" s="7" t="s">
        <v>12</v>
      </c>
      <c r="C15" s="4">
        <v>52400</v>
      </c>
      <c r="D15" s="4">
        <v>0</v>
      </c>
      <c r="E15" s="5">
        <f t="shared" si="0"/>
        <v>0</v>
      </c>
      <c r="F15" s="4">
        <v>52400</v>
      </c>
      <c r="G15" s="4">
        <v>0</v>
      </c>
      <c r="H15" s="5">
        <f t="shared" si="1"/>
        <v>0</v>
      </c>
      <c r="I15" s="4">
        <f t="shared" si="2"/>
        <v>0</v>
      </c>
      <c r="J15" s="5">
        <v>0</v>
      </c>
    </row>
    <row r="16" spans="1:10" ht="23.25">
      <c r="A16" s="19">
        <v>13</v>
      </c>
      <c r="B16" s="9" t="s">
        <v>13</v>
      </c>
      <c r="C16" s="4">
        <v>291000</v>
      </c>
      <c r="D16" s="4">
        <v>0</v>
      </c>
      <c r="E16" s="5">
        <f t="shared" si="0"/>
        <v>0</v>
      </c>
      <c r="F16" s="4">
        <v>365000</v>
      </c>
      <c r="G16" s="4">
        <v>0</v>
      </c>
      <c r="H16" s="5">
        <f t="shared" si="1"/>
        <v>0</v>
      </c>
      <c r="I16" s="4">
        <f t="shared" si="2"/>
        <v>0</v>
      </c>
      <c r="J16" s="5">
        <v>0</v>
      </c>
    </row>
    <row r="17" spans="1:10" ht="23.25">
      <c r="A17" s="19">
        <v>14</v>
      </c>
      <c r="B17" s="7" t="s">
        <v>14</v>
      </c>
      <c r="C17" s="4">
        <v>239400</v>
      </c>
      <c r="D17" s="4">
        <v>87400</v>
      </c>
      <c r="E17" s="5">
        <f t="shared" si="0"/>
        <v>36.507936507936506</v>
      </c>
      <c r="F17" s="4">
        <v>2187200</v>
      </c>
      <c r="G17" s="4">
        <v>107200</v>
      </c>
      <c r="H17" s="5">
        <f t="shared" si="1"/>
        <v>4.9012435991221652</v>
      </c>
      <c r="I17" s="4">
        <f t="shared" si="2"/>
        <v>19800</v>
      </c>
      <c r="J17" s="5">
        <f t="shared" si="3"/>
        <v>122.65446224256293</v>
      </c>
    </row>
    <row r="18" spans="1:10" ht="24.75" customHeight="1">
      <c r="A18" s="19">
        <v>15</v>
      </c>
      <c r="B18" s="7" t="s">
        <v>15</v>
      </c>
      <c r="C18" s="4">
        <v>1138000</v>
      </c>
      <c r="D18" s="4">
        <v>0</v>
      </c>
      <c r="E18" s="5">
        <f t="shared" si="0"/>
        <v>0</v>
      </c>
      <c r="F18" s="4">
        <v>2044000</v>
      </c>
      <c r="G18" s="4">
        <v>460000</v>
      </c>
      <c r="H18" s="5">
        <f t="shared" si="1"/>
        <v>22.504892367906066</v>
      </c>
      <c r="I18" s="4">
        <f t="shared" si="2"/>
        <v>460000</v>
      </c>
      <c r="J18" s="5">
        <v>0</v>
      </c>
    </row>
    <row r="19" spans="1:10" ht="23.25">
      <c r="A19" s="19">
        <v>16</v>
      </c>
      <c r="B19" s="2" t="s">
        <v>16</v>
      </c>
      <c r="C19" s="4">
        <v>51000</v>
      </c>
      <c r="D19" s="4">
        <v>0</v>
      </c>
      <c r="E19" s="5">
        <f t="shared" si="0"/>
        <v>0</v>
      </c>
      <c r="F19" s="4">
        <v>23767500</v>
      </c>
      <c r="G19" s="4">
        <v>6244600</v>
      </c>
      <c r="H19" s="5">
        <f t="shared" si="1"/>
        <v>26.273693068265491</v>
      </c>
      <c r="I19" s="4">
        <f t="shared" si="2"/>
        <v>6244600</v>
      </c>
      <c r="J19" s="5">
        <v>0</v>
      </c>
    </row>
    <row r="20" spans="1:10" ht="23.25">
      <c r="A20" s="19">
        <v>17</v>
      </c>
      <c r="B20" s="2" t="s">
        <v>17</v>
      </c>
      <c r="C20" s="4">
        <v>0</v>
      </c>
      <c r="D20" s="4">
        <v>0</v>
      </c>
      <c r="E20" s="5">
        <v>0</v>
      </c>
      <c r="F20" s="4">
        <v>489800</v>
      </c>
      <c r="G20" s="4">
        <v>102616.09</v>
      </c>
      <c r="H20" s="5">
        <f t="shared" si="1"/>
        <v>20.95061045324622</v>
      </c>
      <c r="I20" s="4">
        <f t="shared" si="2"/>
        <v>102616.09</v>
      </c>
      <c r="J20" s="5">
        <v>0</v>
      </c>
    </row>
    <row r="21" spans="1:10" ht="23.25">
      <c r="A21" s="19">
        <v>18</v>
      </c>
      <c r="B21" s="10" t="s">
        <v>18</v>
      </c>
      <c r="C21" s="4">
        <v>0</v>
      </c>
      <c r="D21" s="4">
        <v>0</v>
      </c>
      <c r="E21" s="5">
        <v>0</v>
      </c>
      <c r="F21" s="4">
        <v>859200</v>
      </c>
      <c r="G21" s="4">
        <v>91450</v>
      </c>
      <c r="H21" s="5">
        <f t="shared" si="1"/>
        <v>10.643621973929235</v>
      </c>
      <c r="I21" s="4">
        <f t="shared" si="2"/>
        <v>91450</v>
      </c>
      <c r="J21" s="5">
        <v>0</v>
      </c>
    </row>
    <row r="22" spans="1:10" ht="22.5">
      <c r="A22" s="19">
        <v>19</v>
      </c>
      <c r="B22" s="11" t="s">
        <v>19</v>
      </c>
      <c r="C22" s="4">
        <v>0</v>
      </c>
      <c r="D22" s="4">
        <v>0</v>
      </c>
      <c r="E22" s="5">
        <v>0</v>
      </c>
      <c r="F22" s="4">
        <v>15000</v>
      </c>
      <c r="G22" s="4">
        <v>0</v>
      </c>
      <c r="H22" s="5">
        <v>0</v>
      </c>
      <c r="I22" s="4">
        <f t="shared" si="2"/>
        <v>0</v>
      </c>
      <c r="J22" s="5">
        <v>0</v>
      </c>
    </row>
    <row r="23" spans="1:10" ht="23.25">
      <c r="A23" s="19">
        <v>20</v>
      </c>
      <c r="B23" s="3" t="s">
        <v>20</v>
      </c>
      <c r="C23" s="4">
        <v>0</v>
      </c>
      <c r="D23" s="4">
        <v>0</v>
      </c>
      <c r="E23" s="5">
        <v>0</v>
      </c>
      <c r="F23" s="4">
        <v>85000</v>
      </c>
      <c r="G23" s="4">
        <v>0</v>
      </c>
      <c r="H23" s="5">
        <f t="shared" si="1"/>
        <v>0</v>
      </c>
      <c r="I23" s="4">
        <f t="shared" si="2"/>
        <v>0</v>
      </c>
      <c r="J23" s="5">
        <v>0</v>
      </c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mergeCells count="1">
    <mergeCell ref="A1:J1"/>
  </mergeCells>
  <pageMargins left="0.70866141732283472" right="0.11811023622047245" top="0.7480314960629921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кв.2018г.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2018-05-03T04:30:22Z</dcterms:modified>
</cp:coreProperties>
</file>